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33.60.73\障害福祉事業g-共有\★2019(H31)～障害福祉事業者G共有\(して)指定・変更・更新・廃止等\届出様式(R4.2.15現在)\R6報酬改定様式\A型様式\"/>
    </mc:Choice>
  </mc:AlternateContent>
  <xr:revisionPtr revIDLastSave="0" documentId="8_{5CE6668B-CFBD-4329-9287-4A43A32C3147}" xr6:coauthVersionLast="47" xr6:coauthVersionMax="47" xr10:uidLastSave="{00000000-0000-0000-0000-000000000000}"/>
  <bookViews>
    <workbookView xWindow="20370" yWindow="-120" windowWidth="28110" windowHeight="16440" xr2:uid="{D948E716-CAEE-4266-848F-6F17D32AD0DA}"/>
  </bookViews>
  <sheets>
    <sheet name="43-2【様式2-1】スコア公表様式（全体表）＜作成用＞" sheetId="1" r:id="rId1"/>
  </sheets>
  <externalReferences>
    <externalReference r:id="rId2"/>
    <externalReference r:id="rId3"/>
    <externalReference r:id="rId4"/>
    <externalReference r:id="rId5"/>
    <externalReference r:id="rId6"/>
    <externalReference r:id="rId7"/>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'43-2【様式2-1】スコア公表様式（全体表）＜作成用＞'!$A$1:$V$62</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[2]サービス種類一覧!$B$4:$B$20</definedName>
    <definedName name="サービス種類">[3]サービス種類一覧!$C$4:$C$20</definedName>
    <definedName name="サービス名">[4]数式用!$A$5:$A$28</definedName>
    <definedName name="サービス名称">#N/A</definedName>
    <definedName name="だだ">#N/A</definedName>
    <definedName name="っっｋ">#N/A</definedName>
    <definedName name="っっっっｌ">#N/A</definedName>
    <definedName name="一覧">[5]加算率一覧!$A$4:$A$25</definedName>
    <definedName name="確認">#N/A</definedName>
    <definedName name="看護時間">#REF!</definedName>
    <definedName name="種類">[6]サービス種類一覧!$A$4:$A$20</definedName>
    <definedName name="食事">#REF!</definedName>
    <definedName name="体制等状況一覧">#REF!</definedName>
    <definedName name="町っ油">#REF!</definedName>
    <definedName name="利用日数記入例">#REF!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2" i="1" l="1"/>
  <c r="U45" i="1"/>
  <c r="U40" i="1"/>
  <c r="I36" i="1"/>
  <c r="U35" i="1"/>
  <c r="T32" i="1"/>
  <c r="U12" i="1" s="1"/>
  <c r="I22" i="1"/>
  <c r="O57" i="1" s="1"/>
  <c r="I12" i="1"/>
</calcChain>
</file>

<file path=xl/sharedStrings.xml><?xml version="1.0" encoding="utf-8"?>
<sst xmlns="http://schemas.openxmlformats.org/spreadsheetml/2006/main" count="134" uniqueCount="98">
  <si>
    <t>様式２－１</t>
    <rPh sb="0" eb="2">
      <t>ヨウシキ</t>
    </rPh>
    <phoneticPr fontId="3"/>
  </si>
  <si>
    <t>年</t>
    <rPh sb="0" eb="1">
      <t>ネン</t>
    </rPh>
    <phoneticPr fontId="3"/>
  </si>
  <si>
    <t>月</t>
    <rPh sb="0" eb="1">
      <t>ガツ</t>
    </rPh>
    <phoneticPr fontId="3"/>
  </si>
  <si>
    <t>日</t>
    <rPh sb="0" eb="1">
      <t>ニチ</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</si>
  <si>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</si>
  <si>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事業所名</t>
    <rPh sb="0" eb="3">
      <t>ジギョウショ</t>
    </rPh>
    <rPh sb="3" eb="4">
      <t>メイ</t>
    </rPh>
    <phoneticPr fontId="3"/>
  </si>
  <si>
    <t>事業所番号</t>
    <rPh sb="0" eb="3">
      <t>ジギョウショ</t>
    </rPh>
    <rPh sb="3" eb="5">
      <t>バンゴウ</t>
    </rPh>
    <phoneticPr fontId="3"/>
  </si>
  <si>
    <t>住　所</t>
    <rPh sb="0" eb="1">
      <t>ジュウ</t>
    </rPh>
    <rPh sb="2" eb="3">
      <t>ショ</t>
    </rPh>
    <phoneticPr fontId="3"/>
  </si>
  <si>
    <t>管理者名</t>
    <rPh sb="0" eb="4">
      <t>カンリシャメイ</t>
    </rPh>
    <phoneticPr fontId="3"/>
  </si>
  <si>
    <t>電話番号</t>
    <rPh sb="0" eb="2">
      <t>デンワ</t>
    </rPh>
    <rPh sb="2" eb="4">
      <t>バンゴウ</t>
    </rPh>
    <phoneticPr fontId="3"/>
  </si>
  <si>
    <t>対象年度</t>
    <rPh sb="0" eb="2">
      <t>タイショウ</t>
    </rPh>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</si>
  <si>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</si>
  <si>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</si>
  <si>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</si>
  <si>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</si>
  <si>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</si>
  <si>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t>
  </si>
  <si>
    <t>　　　参加した職員が１人以上参加している</t>
    <rPh sb="3" eb="5">
      <t>サンカ</t>
    </rPh>
    <rPh sb="7" eb="9">
      <t>ショクイン</t>
    </rPh>
    <rPh sb="11" eb="12">
      <t>ニン</t>
    </rPh>
    <rPh sb="12" eb="14">
      <t>イジョウ</t>
    </rPh>
    <rPh sb="14" eb="16">
      <t>サンカ</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</si>
  <si>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</si>
  <si>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</si>
  <si>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</si>
  <si>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　　　１回以上の場合</t>
    <rPh sb="4" eb="5">
      <t>カイ</t>
    </rPh>
    <rPh sb="5" eb="7">
      <t>イジョウ</t>
    </rPh>
    <rPh sb="8" eb="10">
      <t>バアイ</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</si>
  <si>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</si>
  <si>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③視察・実習の実施又は受け入れ</t>
    <rPh sb="1" eb="3">
      <t>シサツ</t>
    </rPh>
    <rPh sb="4" eb="6">
      <t>ジッシュウ</t>
    </rPh>
    <rPh sb="7" eb="9">
      <t>ジッシ</t>
    </rPh>
    <rPh sb="9" eb="10">
      <t>マタ</t>
    </rPh>
    <rPh sb="11" eb="12">
      <t>ウ</t>
    </rPh>
    <rPh sb="13" eb="14">
      <t>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</si>
  <si>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</si>
  <si>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いずれか一方のみの取組を行っている</t>
    <rPh sb="8" eb="10">
      <t>イッポウ</t>
    </rPh>
    <rPh sb="13" eb="15">
      <t>トリクミ</t>
    </rPh>
    <rPh sb="16" eb="17">
      <t>オコナ</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</si>
  <si>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</si>
  <si>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④販路拡大の商談会等への参加</t>
    <rPh sb="1" eb="3">
      <t>ハンロ</t>
    </rPh>
    <rPh sb="3" eb="5">
      <t>カクダイ</t>
    </rPh>
    <rPh sb="6" eb="9">
      <t>ショウダンカイ</t>
    </rPh>
    <rPh sb="9" eb="10">
      <t>トウ</t>
    </rPh>
    <rPh sb="12" eb="14">
      <t>サンカ</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</si>
  <si>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</si>
  <si>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</si>
  <si>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</si>
  <si>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⑤職員の人事評価制度</t>
    <rPh sb="1" eb="3">
      <t>ショクイン</t>
    </rPh>
    <rPh sb="4" eb="6">
      <t>ジンジ</t>
    </rPh>
    <rPh sb="6" eb="8">
      <t>ヒョウカ</t>
    </rPh>
    <rPh sb="8" eb="10">
      <t>セイド</t>
    </rPh>
    <phoneticPr fontId="3"/>
  </si>
  <si>
    <t>（Ⅱ）生産活動</t>
    <rPh sb="3" eb="5">
      <t>セイサン</t>
    </rPh>
    <rPh sb="5" eb="7">
      <t>カツドウ</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</si>
  <si>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</si>
  <si>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
  </si>
  <si>
    <t>⑥ピアサポーターの配置</t>
    <rPh sb="9" eb="11">
      <t>ハイチ</t>
    </rPh>
    <phoneticPr fontId="3"/>
  </si>
  <si>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
  </si>
  <si>
    <t>　　　ピアサポーターを職員として配置している</t>
    <rPh sb="11" eb="13">
      <t>ショクイン</t>
    </rPh>
    <rPh sb="16" eb="18">
      <t>ハイチ</t>
    </rPh>
    <phoneticPr fontId="3"/>
  </si>
  <si>
    <t>③過去３年の生産活動収支のうち前年度における生産活動収支のみが前年度に利用者に支払う賃金の総額以上</t>
    <phoneticPr fontId="3"/>
  </si>
  <si>
    <t>⑦第三者評価</t>
    <rPh sb="1" eb="2">
      <t>ダイ</t>
    </rPh>
    <rPh sb="2" eb="4">
      <t>サンシャ</t>
    </rPh>
    <rPh sb="4" eb="6">
      <t>ヒョウカ</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</si>
  <si>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</si>
  <si>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④過去３年の生産活動収支のうち前々年度における生産活動収支のみが前々年度に利用者に支払う賃金の総額以上</t>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</si>
  <si>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</si>
  <si>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⑤過去３年の生産活動収支のうち前年度及び前々年度の各年度における生産活動収支がいずれも当該各年度に利用者に支払う賃金の総額未満</t>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</si>
  <si>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</si>
  <si>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⑥過去３年の生産活動収支がいずれも当該各年度に利用者に支払う賃金の総額未満</t>
    <phoneticPr fontId="3"/>
  </si>
  <si>
    <t>小計（注2）</t>
    <rPh sb="0" eb="2">
      <t>ショウケイ</t>
    </rPh>
    <rPh sb="3" eb="4">
      <t>チュウ</t>
    </rPh>
    <phoneticPr fontId="3"/>
  </si>
  <si>
    <t>（※）８項目の合計点に応じた点数</t>
    <phoneticPr fontId="3"/>
  </si>
  <si>
    <t>（注2）5以上:15点、4～3：5点、2点以下：0点</t>
    <phoneticPr fontId="3"/>
  </si>
  <si>
    <t>①60点 ②50点 ③40点 ④20点 ⑤－10点 ⑥－20点</t>
    <rPh sb="3" eb="4">
      <t>テン</t>
    </rPh>
    <rPh sb="8" eb="9">
      <t>テン</t>
    </rPh>
    <rPh sb="13" eb="14">
      <t>テン</t>
    </rPh>
    <rPh sb="18" eb="19">
      <t>テン</t>
    </rPh>
    <phoneticPr fontId="3"/>
  </si>
  <si>
    <t>（Ⅴ）地域連携活動</t>
  </si>
  <si>
    <t>（Ⅲ）多様な働き方（※）</t>
    <rPh sb="3" eb="5">
      <t>タヨウ</t>
    </rPh>
    <rPh sb="6" eb="7">
      <t>ハタラ</t>
    </rPh>
    <rPh sb="8" eb="9">
      <t>カタ</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</si>
  <si>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</si>
  <si>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</si>
  <si>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</si>
  <si>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②利用者を職員として登用する制度</t>
    <phoneticPr fontId="3"/>
  </si>
  <si>
    <t>1事例以上ある場合:10点</t>
    <rPh sb="1" eb="3">
      <t>ジレイ</t>
    </rPh>
    <rPh sb="3" eb="5">
      <t>イジョウ</t>
    </rPh>
    <rPh sb="7" eb="9">
      <t>バアイ</t>
    </rPh>
    <rPh sb="12" eb="13">
      <t>テン</t>
    </rPh>
    <phoneticPr fontId="3"/>
  </si>
  <si>
    <t>（Ⅵ）経営改善計画</t>
    <rPh sb="3" eb="5">
      <t>ケイエイ</t>
    </rPh>
    <rPh sb="5" eb="7">
      <t>カイゼン</t>
    </rPh>
    <rPh sb="7" eb="9">
      <t>ケイカク</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</si>
  <si>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</si>
  <si>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
  </si>
  <si>
    <t>④フレックスタイム制に係る労働条件</t>
    <rPh sb="9" eb="10">
      <t>セイ</t>
    </rPh>
    <rPh sb="11" eb="12">
      <t>カカ</t>
    </rPh>
    <rPh sb="13" eb="15">
      <t>ロウドウ</t>
    </rPh>
    <rPh sb="15" eb="17">
      <t>ジョウケン</t>
    </rPh>
    <phoneticPr fontId="3"/>
  </si>
  <si>
    <t>期限内に提出していない場合:-50点</t>
    <rPh sb="0" eb="3">
      <t>キゲンナイ</t>
    </rPh>
    <rPh sb="4" eb="6">
      <t>テイシュツ</t>
    </rPh>
    <rPh sb="11" eb="13">
      <t>バアイ</t>
    </rPh>
    <rPh sb="17" eb="18">
      <t>テン</t>
    </rPh>
    <phoneticPr fontId="3"/>
  </si>
  <si>
    <t>⑤短時間勤務に係る労働条件</t>
    <rPh sb="1" eb="4">
      <t>タンジカン</t>
    </rPh>
    <rPh sb="4" eb="6">
      <t>キンム</t>
    </rPh>
    <rPh sb="7" eb="8">
      <t>カカ</t>
    </rPh>
    <rPh sb="9" eb="11">
      <t>ロウドウ</t>
    </rPh>
    <rPh sb="11" eb="13">
      <t>ジョウケン</t>
    </rPh>
    <phoneticPr fontId="3"/>
  </si>
  <si>
    <t>（Ⅶ）利用者の知識・能力向上</t>
    <rPh sb="3" eb="6">
      <t>リヨウシャ</t>
    </rPh>
    <rPh sb="7" eb="9">
      <t>チシキ</t>
    </rPh>
    <rPh sb="10" eb="12">
      <t>ノウリョク</t>
    </rPh>
    <rPh sb="12" eb="14">
      <t>コウジョウ</t>
    </rPh>
    <phoneticPr fontId="3"/>
  </si>
  <si>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3"/>
  </si>
  <si>
    <t>⑥時差出勤制度に係る労働条件</t>
    <rPh sb="1" eb="3">
      <t>ジサ</t>
    </rPh>
    <rPh sb="3" eb="5">
      <t>シュッキン</t>
    </rPh>
    <rPh sb="5" eb="7">
      <t>セイド</t>
    </rPh>
    <rPh sb="8" eb="9">
      <t>カカ</t>
    </rPh>
    <rPh sb="10" eb="12">
      <t>ロウドウ</t>
    </rPh>
    <rPh sb="12" eb="14">
      <t>ジョウケン</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</si>
  <si>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</si>
  <si>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</si>
  <si>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小計（注1）</t>
    <rPh sb="0" eb="2">
      <t>ショウケイ</t>
    </rPh>
    <rPh sb="3" eb="4">
      <t>チュウ</t>
    </rPh>
    <phoneticPr fontId="3"/>
  </si>
  <si>
    <t>（※）８項目の合計点に応じた点数</t>
    <rPh sb="14" eb="16">
      <t>テンスウ</t>
    </rPh>
    <phoneticPr fontId="3"/>
  </si>
  <si>
    <t>（注1）5以上:15点、4～3：5点、2点以下：0点</t>
    <rPh sb="1" eb="2">
      <t>チュウ</t>
    </rPh>
    <rPh sb="5" eb="7">
      <t>イジョウ</t>
    </rPh>
    <rPh sb="10" eb="11">
      <t>テン</t>
    </rPh>
    <rPh sb="17" eb="18">
      <t>テン</t>
    </rPh>
    <rPh sb="20" eb="21">
      <t>テン</t>
    </rPh>
    <rPh sb="21" eb="23">
      <t>イカ</t>
    </rPh>
    <rPh sb="25" eb="26">
      <t>テン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</si>
  <si>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</si>
  <si>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</si>
  <si>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</si>
  <si>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</si>
  <si>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</si>
  <si>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</si>
  <si>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</si>
  <si>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55点</t>
    <rPh sb="2" eb="3">
      <t>テン</t>
    </rPh>
    <phoneticPr fontId="3"/>
  </si>
  <si>
    <t>65点</t>
    <rPh sb="2" eb="3">
      <t>テン</t>
    </rPh>
    <phoneticPr fontId="3"/>
  </si>
  <si>
    <t>80点</t>
    <rPh sb="2" eb="3">
      <t>テン</t>
    </rPh>
    <phoneticPr fontId="3"/>
  </si>
  <si>
    <t>90点</t>
    <rPh sb="2" eb="3">
      <t>テン</t>
    </rPh>
    <phoneticPr fontId="3"/>
  </si>
  <si>
    <t>生産活動</t>
    <phoneticPr fontId="3"/>
  </si>
  <si>
    <t>⁻20点</t>
    <phoneticPr fontId="3"/>
  </si>
  <si>
    <t>⁻10点</t>
    <rPh sb="3" eb="4">
      <t>テン</t>
    </rPh>
    <phoneticPr fontId="3"/>
  </si>
  <si>
    <t>50点</t>
    <rPh sb="2" eb="3">
      <t>テン</t>
    </rPh>
    <phoneticPr fontId="3"/>
  </si>
  <si>
    <t>60点</t>
    <rPh sb="2" eb="3">
      <t>テン</t>
    </rPh>
    <phoneticPr fontId="3"/>
  </si>
  <si>
    <t>合計</t>
    <rPh sb="0" eb="2">
      <t>ゴウケイ</t>
    </rPh>
    <phoneticPr fontId="3"/>
  </si>
  <si>
    <t>多様な働き方</t>
    <phoneticPr fontId="3"/>
  </si>
  <si>
    <t>0点</t>
    <rPh sb="1" eb="2">
      <t>テン</t>
    </rPh>
    <phoneticPr fontId="3"/>
  </si>
  <si>
    <t>15点</t>
    <rPh sb="2" eb="3">
      <t>テン</t>
    </rPh>
    <phoneticPr fontId="3"/>
  </si>
  <si>
    <t>／２００点</t>
    <rPh sb="4" eb="5">
      <t>テン</t>
    </rPh>
    <phoneticPr fontId="3"/>
  </si>
  <si>
    <t>支援力向上</t>
    <phoneticPr fontId="3"/>
  </si>
  <si>
    <t>地域連携活動</t>
    <phoneticPr fontId="3"/>
  </si>
  <si>
    <t>10点</t>
    <rPh sb="2" eb="3">
      <t>テン</t>
    </rPh>
    <phoneticPr fontId="3"/>
  </si>
  <si>
    <t>経営改善計画</t>
    <rPh sb="0" eb="2">
      <t>ケイエイ</t>
    </rPh>
    <rPh sb="2" eb="4">
      <t>カイゼン</t>
    </rPh>
    <rPh sb="4" eb="6">
      <t>ケイカク</t>
    </rPh>
    <phoneticPr fontId="3"/>
  </si>
  <si>
    <t>⁻50点</t>
    <rPh sb="3" eb="4">
      <t>テン</t>
    </rPh>
    <phoneticPr fontId="3"/>
  </si>
  <si>
    <t>利用者の知識・能力向上</t>
    <rPh sb="0" eb="3">
      <t>リヨウシャ</t>
    </rPh>
    <rPh sb="4" eb="6">
      <t>チシキ</t>
    </rPh>
    <rPh sb="7" eb="9">
      <t>ノウリョク</t>
    </rPh>
    <rPh sb="9" eb="11">
      <t>コウジョウ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</si>
</sst>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游ゴシック"/>
      <family val="2"/>
      <charset val="128"/>
      <scheme val="minor"/>
    </font>
    <font>
      <sz val="11"/>
      <color theme="1"/>
      <name val="游ゴシック"/>
      <family val="2"/>
      <charset val="128"/>
      <scheme val="minor"/>
    </font>
    <font>
      <sz val="18"/>
      <color theme="1"/>
      <name val="ＭＳ ゴシック"/>
      <family val="3"/>
      <charset val="128"/>
    </font>
    <font>
      <sz val="6"/>
      <name val="游ゴシック"/>
      <family val="2"/>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auto="1"/>
      </right>
      <top/>
      <bottom style="hair">
        <color auto="1"/>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style="hair">
        <color auto="1"/>
      </bottom>
      <diagonal/>
    </border>
    <border>
      <left/>
      <right/>
      <top/>
      <bottom style="hair">
        <color auto="1"/>
      </bottom>
      <diagonal/>
    </border>
  </borders>
  <cellStyleXfs count="2">
    <xf numFmtId="0" fontId="0" fillId="0" borderId="0">
      <alignment vertical="center"/>
    </xf>
    <xf numFmtId="0" fontId="1" fillId="0" borderId="0">
      <alignment vertical="center"/>
    </xf>
  </cellStyleXfs>
  <cellXfs count="132">
    <xf numFmtId="0" fontId="0" fillId="0" borderId="0" xfId="0">
      <alignment vertical="center"/>
    </xf>
    <xf numFmtId="0" fontId="2" fillId="0" borderId="0" xfId="1" applyFont="1" applyProtection="1">
      <alignment vertical="center"/>
      <protection locked="0"/>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3" xfId="1" applyFont="1" applyBorder="1" applyProtection="1">
      <alignment vertical="center"/>
      <protection locked="0"/>
    </xf>
    <xf numFmtId="0" fontId="4" fillId="2" borderId="0" xfId="1" applyFont="1" applyFill="1" applyAlignment="1" applyProtection="1">
      <alignment horizontal="center" vertical="center"/>
      <protection locked="0"/>
    </xf>
    <xf numFmtId="0" fontId="2" fillId="3" borderId="4" xfId="1" applyFont="1" applyFill="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5" fillId="3" borderId="1" xfId="1" applyFont="1" applyFill="1" applyBorder="1" applyAlignment="1" applyProtection="1">
      <alignment horizontal="center" vertical="center"/>
      <protection locked="0"/>
    </xf>
    <xf numFmtId="0" fontId="5" fillId="3" borderId="5" xfId="1" applyFont="1" applyFill="1" applyBorder="1" applyAlignment="1" applyProtection="1">
      <alignment horizontal="center" vertical="center"/>
      <protection locked="0"/>
    </xf>
    <xf numFmtId="0" fontId="5" fillId="3" borderId="2" xfId="1" applyFont="1" applyFill="1" applyBorder="1" applyAlignment="1" applyProtection="1">
      <alignment horizontal="center" vertical="center"/>
      <protection locked="0"/>
    </xf>
    <xf numFmtId="0" fontId="2" fillId="0" borderId="4" xfId="1" applyFont="1" applyBorder="1" applyAlignment="1" applyProtection="1">
      <alignment horizontal="left" vertical="center"/>
      <protection locked="0"/>
    </xf>
    <xf numFmtId="0" fontId="2" fillId="0" borderId="1" xfId="1" applyFont="1" applyBorder="1" applyAlignment="1" applyProtection="1">
      <alignment horizontal="center" vertical="center"/>
      <protection locked="0"/>
    </xf>
    <xf numFmtId="0" fontId="6" fillId="0" borderId="6" xfId="1" applyFont="1" applyBorder="1" applyAlignment="1" applyProtection="1">
      <alignment horizontal="center" vertical="center"/>
      <protection locked="0"/>
    </xf>
    <xf numFmtId="0" fontId="7" fillId="0" borderId="7" xfId="1" applyFont="1" applyBorder="1" applyAlignment="1" applyProtection="1">
      <alignment horizontal="left" vertical="center"/>
      <protection locked="0"/>
    </xf>
    <xf numFmtId="0" fontId="7" fillId="0" borderId="8" xfId="1" applyFont="1" applyBorder="1" applyAlignment="1" applyProtection="1">
      <alignment horizontal="left" vertical="center"/>
      <protection locked="0"/>
    </xf>
    <xf numFmtId="0" fontId="7" fillId="0" borderId="9" xfId="1" applyFont="1" applyBorder="1" applyAlignment="1" applyProtection="1">
      <alignment horizontal="left" vertical="center"/>
      <protection locked="0"/>
    </xf>
    <xf numFmtId="0" fontId="6" fillId="0" borderId="9"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2" fillId="0" borderId="1"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2" fillId="0" borderId="2" xfId="1" applyFont="1" applyBorder="1" applyAlignment="1" applyProtection="1">
      <alignment horizontal="left" vertical="center"/>
      <protection locked="0"/>
    </xf>
    <xf numFmtId="0" fontId="2" fillId="0" borderId="4"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7" fillId="0" borderId="1" xfId="1" applyFont="1" applyBorder="1" applyAlignment="1" applyProtection="1">
      <alignment horizontal="left" vertical="center"/>
      <protection locked="0"/>
    </xf>
    <xf numFmtId="0" fontId="7" fillId="0" borderId="5" xfId="1" applyFont="1" applyBorder="1" applyAlignment="1" applyProtection="1">
      <alignment horizontal="left" vertical="center"/>
      <protection locked="0"/>
    </xf>
    <xf numFmtId="0" fontId="7" fillId="0" borderId="2"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2" fillId="0" borderId="0" xfId="1" applyFont="1" applyAlignment="1" applyProtection="1">
      <alignment horizontal="left" vertical="center"/>
      <protection locked="0"/>
    </xf>
    <xf numFmtId="0" fontId="2" fillId="0" borderId="11" xfId="1" applyFont="1" applyBorder="1" applyAlignment="1" applyProtection="1">
      <alignment horizontal="left" vertical="center"/>
      <protection locked="0"/>
    </xf>
    <xf numFmtId="0" fontId="2" fillId="0" borderId="13" xfId="1" applyFont="1" applyBorder="1" applyAlignment="1" applyProtection="1">
      <alignment horizontal="center" vertical="center"/>
      <protection locked="0"/>
    </xf>
    <xf numFmtId="0" fontId="7" fillId="0" borderId="12" xfId="1" applyFont="1" applyBorder="1" applyAlignment="1" applyProtection="1">
      <alignment horizontal="left" vertical="center"/>
      <protection locked="0"/>
    </xf>
    <xf numFmtId="0" fontId="7" fillId="0" borderId="0" xfId="1" applyFont="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2" fillId="0" borderId="14" xfId="1" applyFont="1" applyBorder="1" applyAlignment="1" applyProtection="1">
      <alignment horizontal="right" vertical="center"/>
      <protection locked="0"/>
    </xf>
    <xf numFmtId="0" fontId="8" fillId="0" borderId="5" xfId="1" applyFont="1" applyBorder="1" applyAlignment="1" applyProtection="1">
      <alignment horizontal="right" vertical="top"/>
      <protection locked="0"/>
    </xf>
    <xf numFmtId="0" fontId="2" fillId="0" borderId="7" xfId="1" applyFont="1" applyBorder="1" applyAlignment="1" applyProtection="1">
      <alignment horizontal="left" vertical="center" wrapText="1"/>
      <protection locked="0"/>
    </xf>
    <xf numFmtId="0" fontId="2" fillId="0" borderId="8" xfId="1" applyFont="1" applyBorder="1" applyAlignment="1" applyProtection="1">
      <alignment horizontal="left" vertical="center" wrapText="1"/>
      <protection locked="0"/>
    </xf>
    <xf numFmtId="0" fontId="2" fillId="0" borderId="9" xfId="1" applyFont="1" applyBorder="1" applyAlignment="1" applyProtection="1">
      <alignment horizontal="left" vertical="center" wrapText="1"/>
      <protection locked="0"/>
    </xf>
    <xf numFmtId="0" fontId="2" fillId="0" borderId="15" xfId="1" applyFont="1" applyBorder="1" applyAlignment="1" applyProtection="1">
      <alignment horizontal="center" vertical="center"/>
      <protection locked="0"/>
    </xf>
    <xf numFmtId="0" fontId="2" fillId="0" borderId="4" xfId="1" applyFont="1" applyBorder="1" applyAlignment="1" applyProtection="1">
      <alignment horizontal="left" vertical="center" wrapText="1"/>
      <protection locked="0"/>
    </xf>
    <xf numFmtId="0" fontId="2" fillId="0" borderId="16" xfId="1" applyFont="1" applyBorder="1" applyAlignment="1" applyProtection="1">
      <alignment horizontal="left" vertical="center" wrapText="1"/>
      <protection locked="0"/>
    </xf>
    <xf numFmtId="0" fontId="2" fillId="0" borderId="3" xfId="1" applyFont="1" applyBorder="1" applyAlignment="1" applyProtection="1">
      <alignment horizontal="left" vertical="center" wrapText="1"/>
      <protection locked="0"/>
    </xf>
    <xf numFmtId="0" fontId="2" fillId="0" borderId="17" xfId="1" applyFont="1" applyBorder="1" applyAlignment="1" applyProtection="1">
      <alignment horizontal="left" vertical="center" wrapText="1"/>
      <protection locked="0"/>
    </xf>
    <xf numFmtId="0" fontId="2" fillId="0" borderId="18"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7" fillId="0" borderId="16" xfId="1" applyFont="1" applyBorder="1" applyAlignment="1" applyProtection="1">
      <alignment horizontal="left" vertical="center"/>
      <protection locked="0"/>
    </xf>
    <xf numFmtId="0" fontId="7" fillId="0" borderId="3" xfId="1" applyFont="1" applyBorder="1" applyAlignment="1" applyProtection="1">
      <alignment horizontal="left" vertical="center"/>
      <protection locked="0"/>
    </xf>
    <xf numFmtId="0" fontId="7" fillId="0" borderId="17" xfId="1" applyFont="1" applyBorder="1" applyAlignment="1" applyProtection="1">
      <alignment horizontal="left" vertical="center"/>
      <protection locked="0"/>
    </xf>
    <xf numFmtId="0" fontId="2" fillId="0" borderId="12" xfId="1" applyFont="1" applyBorder="1" applyAlignment="1" applyProtection="1">
      <alignment horizontal="left" vertical="center" wrapText="1"/>
      <protection locked="0"/>
    </xf>
    <xf numFmtId="0" fontId="2" fillId="0" borderId="0" xfId="1" applyFont="1" applyAlignment="1" applyProtection="1">
      <alignment horizontal="left" vertical="center" wrapText="1"/>
      <protection locked="0"/>
    </xf>
    <xf numFmtId="0" fontId="2" fillId="0" borderId="11" xfId="1" applyFont="1" applyBorder="1" applyAlignment="1" applyProtection="1">
      <alignment horizontal="left" vertical="center" wrapText="1"/>
      <protection locked="0"/>
    </xf>
    <xf numFmtId="0" fontId="2" fillId="0" borderId="19" xfId="1" applyFont="1" applyBorder="1" applyAlignment="1" applyProtection="1">
      <alignment horizontal="center" vertical="center"/>
      <protection locked="0"/>
    </xf>
    <xf numFmtId="0" fontId="2" fillId="0" borderId="20"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4" borderId="1" xfId="1" applyFont="1" applyFill="1" applyBorder="1" applyAlignment="1" applyProtection="1">
      <alignment horizontal="center" vertical="center"/>
      <protection locked="0"/>
    </xf>
    <xf numFmtId="0" fontId="2" fillId="4" borderId="5"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4" borderId="21" xfId="1" applyFont="1" applyFill="1" applyBorder="1" applyAlignment="1" applyProtection="1">
      <alignment horizontal="center" vertical="center"/>
      <protection locked="0"/>
    </xf>
    <xf numFmtId="0" fontId="2" fillId="0" borderId="17" xfId="1" applyFont="1" applyBorder="1" applyAlignment="1" applyProtection="1">
      <alignment horizontal="right" vertical="center"/>
      <protection locked="0"/>
    </xf>
    <xf numFmtId="0" fontId="9" fillId="0" borderId="0" xfId="1" applyFont="1" applyAlignment="1" applyProtection="1">
      <alignment horizontal="left" vertical="top"/>
      <protection locked="0"/>
    </xf>
    <xf numFmtId="0" fontId="8" fillId="0" borderId="8" xfId="1" applyFont="1" applyBorder="1" applyAlignment="1" applyProtection="1">
      <alignment horizontal="center" vertical="top"/>
      <protection locked="0"/>
    </xf>
    <xf numFmtId="0" fontId="5" fillId="3" borderId="4" xfId="1" applyFont="1" applyFill="1" applyBorder="1" applyAlignment="1" applyProtection="1">
      <alignment horizontal="center" vertical="center"/>
      <protection locked="0"/>
    </xf>
    <xf numFmtId="0" fontId="5" fillId="3" borderId="15" xfId="1" applyFont="1" applyFill="1" applyBorder="1" applyAlignment="1" applyProtection="1">
      <alignment horizontal="center" vertical="center"/>
      <protection locked="0"/>
    </xf>
    <xf numFmtId="0" fontId="2" fillId="0" borderId="22" xfId="1" applyFont="1" applyBorder="1" applyAlignment="1" applyProtection="1">
      <alignment horizontal="center" vertical="center"/>
      <protection locked="0"/>
    </xf>
    <xf numFmtId="0" fontId="6" fillId="0" borderId="6" xfId="1" applyFont="1" applyBorder="1" applyAlignment="1" applyProtection="1">
      <alignment horizontal="center"/>
      <protection locked="0"/>
    </xf>
    <xf numFmtId="0" fontId="6" fillId="0" borderId="15" xfId="1" applyFont="1" applyBorder="1" applyAlignment="1" applyProtection="1">
      <alignment horizontal="center" vertical="center"/>
      <protection locked="0"/>
    </xf>
    <xf numFmtId="0" fontId="6" fillId="0" borderId="10" xfId="1" applyFont="1" applyBorder="1" applyAlignment="1" applyProtection="1">
      <alignment horizontal="center"/>
      <protection locked="0"/>
    </xf>
    <xf numFmtId="0" fontId="2" fillId="0" borderId="4" xfId="1" applyFont="1" applyBorder="1" applyProtection="1">
      <alignment vertical="center"/>
      <protection locked="0"/>
    </xf>
    <xf numFmtId="0" fontId="6" fillId="0" borderId="13" xfId="1" applyFont="1" applyBorder="1" applyAlignment="1" applyProtection="1">
      <alignment horizontal="center" vertical="center"/>
      <protection locked="0"/>
    </xf>
    <xf numFmtId="0" fontId="8" fillId="0" borderId="8" xfId="1" applyFont="1" applyBorder="1" applyAlignment="1" applyProtection="1">
      <alignment horizontal="right" vertical="top"/>
      <protection locked="0"/>
    </xf>
    <xf numFmtId="0" fontId="7" fillId="0" borderId="16" xfId="1" applyFont="1" applyBorder="1" applyAlignment="1" applyProtection="1">
      <alignment horizontal="left" vertical="center"/>
      <protection locked="0"/>
    </xf>
    <xf numFmtId="0" fontId="7" fillId="0" borderId="3" xfId="1" applyFont="1" applyBorder="1" applyAlignment="1" applyProtection="1">
      <alignment horizontal="left" vertical="center"/>
      <protection locked="0"/>
    </xf>
    <xf numFmtId="0" fontId="7" fillId="0" borderId="17" xfId="1" applyFont="1" applyBorder="1" applyAlignment="1" applyProtection="1">
      <alignment horizontal="left" vertical="center"/>
      <protection locked="0"/>
    </xf>
    <xf numFmtId="0" fontId="2" fillId="0" borderId="15" xfId="1" applyFont="1" applyBorder="1" applyAlignment="1" applyProtection="1">
      <alignment horizontal="left" vertical="center"/>
      <protection locked="0"/>
    </xf>
    <xf numFmtId="0" fontId="2" fillId="0" borderId="15" xfId="1" applyFont="1" applyBorder="1" applyAlignment="1" applyProtection="1">
      <alignment horizontal="center" vertical="center"/>
      <protection locked="0"/>
    </xf>
    <xf numFmtId="0" fontId="2" fillId="0" borderId="23" xfId="1" applyFont="1" applyBorder="1" applyAlignment="1" applyProtection="1">
      <alignment horizontal="center" vertical="center"/>
      <protection locked="0"/>
    </xf>
    <xf numFmtId="0" fontId="9" fillId="0" borderId="0" xfId="1" applyFont="1" applyAlignment="1" applyProtection="1">
      <alignment horizontal="left" vertical="center"/>
      <protection locked="0"/>
    </xf>
    <xf numFmtId="0" fontId="9" fillId="0" borderId="8" xfId="1" applyFont="1" applyBorder="1" applyAlignment="1" applyProtection="1">
      <alignment horizontal="right" vertical="top"/>
      <protection locked="0"/>
    </xf>
    <xf numFmtId="0" fontId="7" fillId="0" borderId="2" xfId="1" applyFont="1" applyBorder="1" applyAlignment="1" applyProtection="1">
      <alignment horizontal="left" vertical="center"/>
      <protection locked="0"/>
    </xf>
    <xf numFmtId="0" fontId="8" fillId="0" borderId="0" xfId="1" applyFont="1" applyAlignment="1" applyProtection="1">
      <alignment horizontal="right" vertical="top"/>
      <protection locked="0"/>
    </xf>
    <xf numFmtId="0" fontId="6" fillId="0" borderId="18" xfId="1" applyFont="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6" fillId="0" borderId="24" xfId="1" applyFont="1" applyBorder="1" applyProtection="1">
      <alignment vertical="center"/>
      <protection locked="0"/>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protection locked="0"/>
    </xf>
    <xf numFmtId="0" fontId="2" fillId="2" borderId="5"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5" borderId="0" xfId="1" applyFont="1" applyFill="1" applyAlignment="1" applyProtection="1">
      <alignment horizontal="center" vertical="center"/>
      <protection locked="0"/>
    </xf>
    <xf numFmtId="0" fontId="6" fillId="2" borderId="25" xfId="1" applyFont="1" applyFill="1" applyBorder="1" applyProtection="1">
      <alignment vertical="center"/>
      <protection locked="0"/>
    </xf>
    <xf numFmtId="0" fontId="6" fillId="2" borderId="26" xfId="1" applyFont="1" applyFill="1" applyBorder="1" applyProtection="1">
      <alignment vertical="center"/>
      <protection locked="0"/>
    </xf>
    <xf numFmtId="0" fontId="2" fillId="0" borderId="27" xfId="1" applyFont="1" applyBorder="1" applyAlignment="1" applyProtection="1">
      <alignment horizontal="center" vertical="center"/>
      <protection locked="0"/>
    </xf>
    <xf numFmtId="0" fontId="2" fillId="5" borderId="27" xfId="1" applyFont="1" applyFill="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6" fillId="2" borderId="28" xfId="1" applyFont="1" applyFill="1" applyBorder="1" applyProtection="1">
      <alignment vertical="center"/>
      <protection locked="0"/>
    </xf>
    <xf numFmtId="0" fontId="6" fillId="2" borderId="29" xfId="1" applyFont="1" applyFill="1" applyBorder="1" applyProtection="1">
      <alignment vertical="center"/>
      <protection locked="0"/>
    </xf>
    <xf numFmtId="0" fontId="2" fillId="0" borderId="28" xfId="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29" xfId="1" applyFont="1" applyBorder="1" applyProtection="1">
      <alignment vertical="center"/>
      <protection locked="0"/>
    </xf>
    <xf numFmtId="0" fontId="2" fillId="2" borderId="31" xfId="1" applyFont="1" applyFill="1" applyBorder="1" applyAlignment="1" applyProtection="1">
      <alignment horizontal="center" vertical="center" wrapText="1"/>
      <protection locked="0"/>
    </xf>
    <xf numFmtId="0" fontId="2" fillId="2" borderId="32" xfId="1" applyFont="1" applyFill="1" applyBorder="1" applyAlignment="1" applyProtection="1">
      <alignment horizontal="center" vertical="center" wrapText="1"/>
      <protection locked="0"/>
    </xf>
    <xf numFmtId="0" fontId="2" fillId="2" borderId="33" xfId="1" applyFont="1" applyFill="1" applyBorder="1" applyAlignment="1" applyProtection="1">
      <alignment horizontal="center" vertical="center" wrapText="1"/>
      <protection locked="0"/>
    </xf>
    <xf numFmtId="0" fontId="10" fillId="0" borderId="29" xfId="1" applyFont="1" applyBorder="1" applyAlignment="1" applyProtection="1">
      <alignment horizontal="center" vertical="center" wrapText="1"/>
      <protection locked="0"/>
    </xf>
    <xf numFmtId="0" fontId="10" fillId="0" borderId="0" xfId="1" applyFont="1" applyAlignment="1" applyProtection="1">
      <alignment horizontal="center" vertical="center" wrapText="1"/>
      <protection locked="0"/>
    </xf>
    <xf numFmtId="0" fontId="11" fillId="0" borderId="34" xfId="1" applyFont="1" applyBorder="1" applyAlignment="1" applyProtection="1">
      <alignment horizontal="center" vertical="center" wrapText="1"/>
      <protection locked="0"/>
    </xf>
    <xf numFmtId="0" fontId="11" fillId="0" borderId="8" xfId="1" applyFont="1" applyBorder="1" applyAlignment="1" applyProtection="1">
      <alignment horizontal="center" vertical="center" wrapText="1"/>
      <protection locked="0"/>
    </xf>
    <xf numFmtId="0" fontId="12" fillId="0" borderId="8" xfId="1" applyFont="1" applyBorder="1" applyAlignment="1" applyProtection="1">
      <alignment horizontal="center" wrapText="1"/>
      <protection locked="0"/>
    </xf>
    <xf numFmtId="0" fontId="12" fillId="0" borderId="8" xfId="1" applyFont="1" applyBorder="1" applyAlignment="1" applyProtection="1">
      <alignment horizontal="center" wrapText="1"/>
      <protection locked="0"/>
    </xf>
    <xf numFmtId="0" fontId="12" fillId="0" borderId="35" xfId="1" applyFont="1" applyBorder="1" applyAlignment="1" applyProtection="1">
      <alignment horizontal="center" wrapText="1"/>
      <protection locked="0"/>
    </xf>
    <xf numFmtId="0" fontId="12" fillId="0" borderId="0" xfId="1" applyFont="1" applyAlignment="1" applyProtection="1">
      <alignment horizontal="center" wrapText="1"/>
      <protection locked="0"/>
    </xf>
    <xf numFmtId="0" fontId="10" fillId="0" borderId="36" xfId="1" applyFont="1" applyBorder="1" applyAlignment="1" applyProtection="1">
      <alignment horizontal="center" vertical="center" wrapText="1"/>
      <protection locked="0"/>
    </xf>
    <xf numFmtId="0" fontId="11" fillId="0" borderId="37" xfId="1" applyFont="1" applyBorder="1" applyAlignment="1" applyProtection="1">
      <alignment horizontal="center" vertical="center" wrapText="1"/>
      <protection locked="0"/>
    </xf>
    <xf numFmtId="0" fontId="11" fillId="0" borderId="0" xfId="1" applyFont="1" applyAlignment="1" applyProtection="1">
      <alignment horizontal="center" vertical="center" wrapText="1"/>
      <protection locked="0"/>
    </xf>
    <xf numFmtId="0" fontId="12" fillId="0" borderId="0" xfId="1" applyFont="1" applyAlignment="1" applyProtection="1">
      <alignment horizontal="center" wrapText="1"/>
      <protection locked="0"/>
    </xf>
    <xf numFmtId="0" fontId="12" fillId="0" borderId="38" xfId="1" applyFont="1" applyBorder="1" applyAlignment="1" applyProtection="1">
      <alignment horizontal="center" wrapText="1"/>
      <protection locked="0"/>
    </xf>
    <xf numFmtId="0" fontId="2" fillId="5" borderId="30" xfId="1" applyFont="1" applyFill="1" applyBorder="1" applyAlignment="1" applyProtection="1">
      <alignment horizontal="center" vertical="center"/>
      <protection locked="0"/>
    </xf>
    <xf numFmtId="0" fontId="11" fillId="0" borderId="39" xfId="1" applyFont="1" applyBorder="1" applyAlignment="1" applyProtection="1">
      <alignment horizontal="center" vertical="center" wrapText="1"/>
      <protection locked="0"/>
    </xf>
    <xf numFmtId="0" fontId="11" fillId="0" borderId="40" xfId="1" applyFont="1" applyBorder="1" applyAlignment="1" applyProtection="1">
      <alignment horizontal="center" vertical="center" wrapText="1"/>
      <protection locked="0"/>
    </xf>
    <xf numFmtId="0" fontId="12" fillId="0" borderId="40" xfId="1" applyFont="1" applyBorder="1" applyAlignment="1" applyProtection="1">
      <alignment horizontal="center" wrapText="1"/>
      <protection locked="0"/>
    </xf>
    <xf numFmtId="0" fontId="12" fillId="0" borderId="40" xfId="1" applyFont="1" applyBorder="1" applyAlignment="1" applyProtection="1">
      <alignment horizontal="center" wrapText="1"/>
      <protection locked="0"/>
    </xf>
    <xf numFmtId="0" fontId="12" fillId="0" borderId="41" xfId="1" applyFont="1" applyBorder="1" applyAlignment="1" applyProtection="1">
      <alignment horizontal="center" wrapText="1"/>
      <protection locked="0"/>
    </xf>
    <xf numFmtId="0" fontId="2" fillId="0" borderId="42" xfId="1" applyFont="1" applyBorder="1" applyAlignment="1" applyProtection="1">
      <alignment horizontal="center" vertical="center"/>
      <protection locked="0"/>
    </xf>
    <xf numFmtId="176" fontId="2" fillId="0" borderId="43" xfId="1" applyNumberFormat="1" applyFont="1" applyBorder="1" applyAlignment="1" applyProtection="1">
      <alignment horizontal="center" vertical="center"/>
      <protection locked="0"/>
    </xf>
    <xf numFmtId="0" fontId="2" fillId="0" borderId="43" xfId="1" applyFont="1" applyBorder="1" applyAlignment="1" applyProtection="1">
      <alignment horizontal="center" vertical="center"/>
      <protection locked="0"/>
    </xf>
    <xf numFmtId="0" fontId="6" fillId="2" borderId="16" xfId="1" applyFont="1" applyFill="1" applyBorder="1" applyAlignment="1" applyProtection="1">
      <alignment horizontal="center" vertical="center" wrapText="1"/>
      <protection locked="0"/>
    </xf>
    <xf numFmtId="0" fontId="6" fillId="2" borderId="17" xfId="1" applyFont="1" applyFill="1" applyBorder="1" applyAlignment="1" applyProtection="1">
      <alignment horizontal="center" vertical="center" wrapText="1"/>
      <protection locked="0"/>
    </xf>
    <xf numFmtId="0" fontId="2" fillId="0" borderId="3" xfId="1" applyFont="1" applyBorder="1" applyAlignment="1" applyProtection="1">
      <alignment horizontal="center" vertical="center"/>
      <protection locked="0"/>
    </xf>
    <xf numFmtId="0" fontId="10" fillId="0" borderId="17" xfId="1" applyFont="1" applyBorder="1" applyAlignment="1" applyProtection="1">
      <alignment horizontal="center" vertical="center" wrapText="1"/>
      <protection locked="0"/>
    </xf>
  </cellXfs>
  <cellStyles count="2">
    <cellStyle name="標準" xfId="0" builtinId="0"/>
    <cellStyle name="標準 5" xfId="1" xr:uid="{AE9AC858-4788-4A73-9EA5-DE0656094CB8}"/>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FFD013F9-F93B-4915-A87A-9532C33D9C84}"/>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19(H31)&#65374;&#38556;&#23475;&#31119;&#31049;&#20107;&#26989;&#32773;G&#20849;&#26377;/(&#12375;&#12390;)&#25351;&#23450;&#12539;&#22793;&#26356;&#12539;&#26356;&#26032;&#12539;&#24259;&#27490;&#31561;/&#23626;&#20986;&#27096;&#24335;(R4.2.15&#29694;&#22312;)/R6&#22577;&#37228;&#25913;&#23450;&#27096;&#24335;/kakushukasan40-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40個別計画訓練支援加算（自立訓練（生活訓練））"/>
      <sheetName val="41-1就労移行支援・基本報酬算定区分"/>
      <sheetName val="41-2（別添）就労移行支援・基本報酬"/>
      <sheetName val="42-1就労移行支援・基本報酬算定区分（養成）"/>
      <sheetName val="42-2（別添）就労移行支援・基本報酬 (養成)"/>
      <sheetName val="43-1就労継続支援A型・基本報酬算定区分"/>
      <sheetName val="43-2【様式2-1】スコア公表様式（全体表）＜作成用＞"/>
      <sheetName val="43-3（別紙）届出書"/>
      <sheetName val="43-4【様式１】地域連携活動実施状況報告書"/>
      <sheetName val="43-5【様式２】利用者の知識・能力向上に係る実施状況報告書"/>
      <sheetName val="43-6【様式2-2】スコア公表様式（実績）＜作成用＞"/>
      <sheetName val="44賃金向上達成指導員配置加算"/>
      <sheetName val="45就労移行支援体制加算(A型）"/>
      <sheetName val="46就労移行支援体制加算(B型）"/>
      <sheetName val="47-1就労継続支援Ｂ型・基本報酬算定区分"/>
      <sheetName val="47-2ピアサポート実施加算に関する届出書"/>
      <sheetName val="48-1就労定着支援・基本報酬算定区分"/>
      <sheetName val="48-2（別添１）就労定着支援・基本報酬"/>
      <sheetName val="48-3（別添２）就労定着支援・基本報酬"/>
      <sheetName val="49就労定着実績体制加算"/>
      <sheetName val="50ピアサポート体制加算"/>
      <sheetName val="51精神障害者地域移行特別加算"/>
      <sheetName val="52強度行動障害者地域移行特別加算"/>
      <sheetName val="53社会生活支援特別加算"/>
      <sheetName val="54夜勤職員加配加算"/>
      <sheetName val="55地域移行支援サービス費（Ⅰ）（相談支援）"/>
      <sheetName val="56居住支援連携体制加算（新規・自立生活援助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70C9-8B07-400B-81DC-CF4CC8EC73F3}">
  <sheetPr>
    <tabColor rgb="FFFFFF00"/>
  </sheetPr>
  <dimension ref="B1:V139"/>
  <sheetViews>
    <sheetView tabSelected="1" view="pageBreakPreview" zoomScale="70" zoomScaleNormal="100" zoomScaleSheetLayoutView="70" zoomScalePageLayoutView="40" workbookViewId="0">
      <selection activeCell="K24" sqref="K24:S25"/>
    </sheetView>
  </sheetViews>
  <sheetFormatPr defaultRowHeight="21"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16384" width="9" style="1"/>
  </cols>
  <sheetData>
    <row r="1" spans="2:21" x14ac:dyDescent="0.4">
      <c r="T1" s="2" t="s">
        <v>0</v>
      </c>
      <c r="U1" s="3"/>
    </row>
    <row r="2" spans="2:21" ht="6.75" customHeight="1" x14ac:dyDescent="0.4">
      <c r="T2" s="4"/>
      <c r="U2" s="4"/>
    </row>
    <row r="3" spans="2:21" ht="20.25" customHeight="1" x14ac:dyDescent="0.4">
      <c r="O3" s="5"/>
      <c r="P3" s="5"/>
      <c r="Q3" s="6" t="s">
        <v>1</v>
      </c>
      <c r="R3" s="6"/>
      <c r="S3" s="6" t="s">
        <v>2</v>
      </c>
      <c r="T3" s="6"/>
      <c r="U3" s="6" t="s">
        <v>3</v>
      </c>
    </row>
    <row r="4" spans="2:21" ht="7.5" customHeight="1" x14ac:dyDescent="0.4"/>
    <row r="5" spans="2:21" ht="29.25" customHeight="1" x14ac:dyDescent="0.4">
      <c r="B5" s="7" t="s">
        <v>4</v>
      </c>
      <c r="C5" s="7"/>
      <c r="D5" s="7"/>
      <c r="E5" s="7"/>
      <c r="F5" s="7"/>
      <c r="G5" s="7"/>
      <c r="H5" s="7"/>
      <c r="I5" s="7"/>
      <c r="J5" s="7"/>
      <c r="K5" s="7"/>
      <c r="L5" s="7"/>
      <c r="M5" s="7"/>
      <c r="N5" s="7"/>
      <c r="O5" s="7"/>
      <c r="P5" s="7"/>
      <c r="Q5" s="7"/>
      <c r="R5" s="7"/>
      <c r="S5" s="7"/>
      <c r="T5" s="7"/>
      <c r="U5" s="7"/>
    </row>
    <row r="6" spans="2:21" ht="19.5" customHeight="1" x14ac:dyDescent="0.4"/>
    <row r="7" spans="2:21" ht="46.5" customHeight="1" x14ac:dyDescent="0.4">
      <c r="B7" s="8" t="s">
        <v>5</v>
      </c>
      <c r="C7" s="8"/>
      <c r="D7" s="9"/>
      <c r="E7" s="9"/>
      <c r="F7" s="9"/>
      <c r="G7" s="9"/>
      <c r="H7" s="9"/>
      <c r="I7" s="9"/>
      <c r="K7" s="8" t="s">
        <v>6</v>
      </c>
      <c r="L7" s="8"/>
      <c r="M7" s="9"/>
      <c r="N7" s="9"/>
      <c r="O7" s="9"/>
      <c r="P7" s="9"/>
      <c r="Q7" s="9"/>
      <c r="R7" s="9"/>
      <c r="S7" s="9"/>
      <c r="T7" s="9"/>
      <c r="U7" s="9"/>
    </row>
    <row r="8" spans="2:21" ht="46.5" customHeight="1" x14ac:dyDescent="0.4">
      <c r="B8" s="8" t="s">
        <v>7</v>
      </c>
      <c r="C8" s="8"/>
      <c r="D8" s="9"/>
      <c r="E8" s="9"/>
      <c r="F8" s="9"/>
      <c r="G8" s="9"/>
      <c r="H8" s="9"/>
      <c r="I8" s="9"/>
      <c r="K8" s="8" t="s">
        <v>8</v>
      </c>
      <c r="L8" s="8"/>
      <c r="M8" s="9"/>
      <c r="N8" s="9"/>
      <c r="O8" s="9"/>
      <c r="P8" s="9"/>
      <c r="Q8" s="9"/>
      <c r="R8" s="9"/>
      <c r="S8" s="9"/>
      <c r="T8" s="9"/>
      <c r="U8" s="9"/>
    </row>
    <row r="9" spans="2:21" ht="48" customHeight="1" x14ac:dyDescent="0.4">
      <c r="B9" s="8" t="s">
        <v>9</v>
      </c>
      <c r="C9" s="8"/>
      <c r="D9" s="9"/>
      <c r="E9" s="9"/>
      <c r="F9" s="9"/>
      <c r="G9" s="9"/>
      <c r="H9" s="9"/>
      <c r="I9" s="9"/>
      <c r="K9" s="8" t="s">
        <v>10</v>
      </c>
      <c r="L9" s="8"/>
      <c r="M9" s="9"/>
      <c r="N9" s="9"/>
      <c r="O9" s="9"/>
      <c r="P9" s="9"/>
      <c r="Q9" s="9"/>
      <c r="R9" s="9"/>
      <c r="S9" s="9"/>
      <c r="T9" s="9"/>
      <c r="U9" s="9"/>
    </row>
    <row r="10" spans="2:21" ht="19.5" customHeight="1" x14ac:dyDescent="0.4"/>
    <row r="11" spans="2:21" ht="33" customHeight="1" x14ac:dyDescent="0.4">
      <c r="B11" s="10" t="s">
        <v>11</v>
      </c>
      <c r="C11" s="11"/>
      <c r="D11" s="11"/>
      <c r="E11" s="11"/>
      <c r="F11" s="11"/>
      <c r="G11" s="11"/>
      <c r="H11" s="11"/>
      <c r="I11" s="12"/>
      <c r="K11" s="10" t="s">
        <v>12</v>
      </c>
      <c r="L11" s="11"/>
      <c r="M11" s="11"/>
      <c r="N11" s="11"/>
      <c r="O11" s="11"/>
      <c r="P11" s="11"/>
      <c r="Q11" s="11"/>
      <c r="R11" s="11"/>
      <c r="S11" s="11"/>
      <c r="T11" s="11"/>
      <c r="U11" s="12"/>
    </row>
    <row r="12" spans="2:21" ht="33" customHeight="1" x14ac:dyDescent="0.4">
      <c r="B12" s="13" t="s">
        <v>13</v>
      </c>
      <c r="C12" s="13"/>
      <c r="D12" s="13"/>
      <c r="E12" s="13"/>
      <c r="F12" s="13"/>
      <c r="G12" s="13"/>
      <c r="H12" s="14"/>
      <c r="I12" s="15" t="b">
        <f>IF(H12="○",90,IF(H13="○",80,IF(H14="○",65,IF(H15="○",55,IF(H16="○",40,IF(H17="○",30,IF(H18="○",20,IF(H19="○",5))))))))</f>
        <v>0</v>
      </c>
      <c r="K12" s="16" t="s">
        <v>14</v>
      </c>
      <c r="L12" s="17"/>
      <c r="M12" s="17"/>
      <c r="N12" s="17"/>
      <c r="O12" s="17"/>
      <c r="P12" s="17"/>
      <c r="Q12" s="17"/>
      <c r="R12" s="17"/>
      <c r="S12" s="17"/>
      <c r="T12" s="18"/>
      <c r="U12" s="19">
        <f>IF(T32&gt;=5,15,IF(AND(T32&gt;=3,T32&lt;=4),5,IF(AND(T32&gt;=2,T32&lt;=0),0,0)))</f>
        <v>0</v>
      </c>
    </row>
    <row r="13" spans="2:21" ht="33" customHeight="1" x14ac:dyDescent="0.4">
      <c r="B13" s="13" t="s">
        <v>15</v>
      </c>
      <c r="C13" s="13"/>
      <c r="D13" s="13"/>
      <c r="E13" s="13"/>
      <c r="F13" s="13"/>
      <c r="G13" s="13"/>
      <c r="H13" s="14" t="s">
        <v>16</v>
      </c>
      <c r="I13" s="20"/>
      <c r="K13" s="21" t="s">
        <v>17</v>
      </c>
      <c r="L13" s="22"/>
      <c r="M13" s="22"/>
      <c r="N13" s="22"/>
      <c r="O13" s="22"/>
      <c r="P13" s="22"/>
      <c r="Q13" s="22"/>
      <c r="R13" s="22"/>
      <c r="S13" s="23"/>
      <c r="T13" s="24"/>
      <c r="U13" s="25"/>
    </row>
    <row r="14" spans="2:21" ht="33" customHeight="1" x14ac:dyDescent="0.4">
      <c r="B14" s="13" t="s">
        <v>18</v>
      </c>
      <c r="C14" s="13"/>
      <c r="D14" s="13"/>
      <c r="E14" s="13"/>
      <c r="F14" s="13"/>
      <c r="G14" s="13"/>
      <c r="H14" s="14"/>
      <c r="I14" s="20"/>
      <c r="K14" s="26" t="s">
        <v>19</v>
      </c>
      <c r="L14" s="27"/>
      <c r="M14" s="27"/>
      <c r="N14" s="27"/>
      <c r="O14" s="27"/>
      <c r="P14" s="27"/>
      <c r="Q14" s="27"/>
      <c r="R14" s="27"/>
      <c r="S14" s="27"/>
      <c r="T14" s="28"/>
      <c r="U14" s="25"/>
    </row>
    <row r="15" spans="2:21" ht="33" customHeight="1" x14ac:dyDescent="0.4">
      <c r="B15" s="13" t="s">
        <v>20</v>
      </c>
      <c r="C15" s="13"/>
      <c r="D15" s="13"/>
      <c r="E15" s="13"/>
      <c r="F15" s="13"/>
      <c r="G15" s="13"/>
      <c r="H15" s="14" t="s">
        <v>16</v>
      </c>
      <c r="I15" s="20"/>
      <c r="K15" s="29" t="s">
        <v>21</v>
      </c>
      <c r="L15" s="30"/>
      <c r="M15" s="30"/>
      <c r="N15" s="30"/>
      <c r="O15" s="30"/>
      <c r="P15" s="30"/>
      <c r="Q15" s="30"/>
      <c r="R15" s="30"/>
      <c r="S15" s="31"/>
      <c r="T15" s="32"/>
      <c r="U15" s="25"/>
    </row>
    <row r="16" spans="2:21" ht="33" customHeight="1" x14ac:dyDescent="0.4">
      <c r="B16" s="13" t="s">
        <v>22</v>
      </c>
      <c r="C16" s="13"/>
      <c r="D16" s="13"/>
      <c r="E16" s="13"/>
      <c r="F16" s="13"/>
      <c r="G16" s="13"/>
      <c r="H16" s="14"/>
      <c r="I16" s="20"/>
      <c r="K16" s="26" t="s">
        <v>23</v>
      </c>
      <c r="L16" s="27"/>
      <c r="M16" s="27"/>
      <c r="N16" s="27"/>
      <c r="O16" s="27"/>
      <c r="P16" s="27"/>
      <c r="Q16" s="27"/>
      <c r="R16" s="27"/>
      <c r="S16" s="27"/>
      <c r="T16" s="28"/>
      <c r="U16" s="25"/>
    </row>
    <row r="17" spans="2:21" ht="33" customHeight="1" x14ac:dyDescent="0.4">
      <c r="B17" s="13" t="s">
        <v>24</v>
      </c>
      <c r="C17" s="13"/>
      <c r="D17" s="13"/>
      <c r="E17" s="13"/>
      <c r="F17" s="13"/>
      <c r="G17" s="13"/>
      <c r="H17" s="14"/>
      <c r="I17" s="20"/>
      <c r="K17" s="21" t="s">
        <v>25</v>
      </c>
      <c r="L17" s="22"/>
      <c r="M17" s="22"/>
      <c r="N17" s="22"/>
      <c r="O17" s="22"/>
      <c r="P17" s="22"/>
      <c r="Q17" s="22"/>
      <c r="R17" s="22"/>
      <c r="S17" s="23"/>
      <c r="T17" s="24"/>
      <c r="U17" s="25"/>
    </row>
    <row r="18" spans="2:21" ht="33" customHeight="1" x14ac:dyDescent="0.4">
      <c r="B18" s="13" t="s">
        <v>26</v>
      </c>
      <c r="C18" s="13"/>
      <c r="D18" s="13"/>
      <c r="E18" s="13"/>
      <c r="F18" s="13"/>
      <c r="G18" s="13"/>
      <c r="H18" s="14"/>
      <c r="I18" s="20"/>
      <c r="K18" s="33" t="s">
        <v>27</v>
      </c>
      <c r="L18" s="34"/>
      <c r="M18" s="34"/>
      <c r="N18" s="34"/>
      <c r="O18" s="34"/>
      <c r="P18" s="34"/>
      <c r="Q18" s="34"/>
      <c r="R18" s="34"/>
      <c r="S18" s="34"/>
      <c r="T18" s="35"/>
      <c r="U18" s="25"/>
    </row>
    <row r="19" spans="2:21" ht="33" customHeight="1" x14ac:dyDescent="0.4">
      <c r="B19" s="13" t="s">
        <v>28</v>
      </c>
      <c r="C19" s="13"/>
      <c r="D19" s="13"/>
      <c r="E19" s="13"/>
      <c r="F19" s="13"/>
      <c r="G19" s="13"/>
      <c r="H19" s="14"/>
      <c r="I19" s="36" t="s">
        <v>29</v>
      </c>
      <c r="K19" s="21" t="s">
        <v>21</v>
      </c>
      <c r="L19" s="22"/>
      <c r="M19" s="22"/>
      <c r="N19" s="22"/>
      <c r="O19" s="22"/>
      <c r="P19" s="22"/>
      <c r="Q19" s="22"/>
      <c r="R19" s="22"/>
      <c r="S19" s="23"/>
      <c r="T19" s="24"/>
      <c r="U19" s="25"/>
    </row>
    <row r="20" spans="2:21" ht="35.25" customHeight="1" x14ac:dyDescent="0.4">
      <c r="B20" s="37" t="s">
        <v>30</v>
      </c>
      <c r="C20" s="37"/>
      <c r="D20" s="37"/>
      <c r="E20" s="37"/>
      <c r="F20" s="37"/>
      <c r="G20" s="37"/>
      <c r="H20" s="37"/>
      <c r="I20" s="37"/>
      <c r="K20" s="33" t="s">
        <v>31</v>
      </c>
      <c r="L20" s="34"/>
      <c r="M20" s="34"/>
      <c r="N20" s="34"/>
      <c r="O20" s="34"/>
      <c r="P20" s="34"/>
      <c r="Q20" s="34"/>
      <c r="R20" s="34"/>
      <c r="S20" s="34"/>
      <c r="T20" s="35"/>
      <c r="U20" s="25"/>
    </row>
    <row r="21" spans="2:21" ht="33" customHeight="1" x14ac:dyDescent="0.4">
      <c r="B21" s="10" t="s">
        <v>32</v>
      </c>
      <c r="C21" s="11"/>
      <c r="D21" s="11"/>
      <c r="E21" s="11"/>
      <c r="F21" s="11"/>
      <c r="G21" s="11"/>
      <c r="H21" s="11"/>
      <c r="I21" s="12"/>
      <c r="K21" s="38" t="s">
        <v>33</v>
      </c>
      <c r="L21" s="39"/>
      <c r="M21" s="39"/>
      <c r="N21" s="39"/>
      <c r="O21" s="39"/>
      <c r="P21" s="39"/>
      <c r="Q21" s="39"/>
      <c r="R21" s="39"/>
      <c r="S21" s="40"/>
      <c r="T21" s="41"/>
      <c r="U21" s="25"/>
    </row>
    <row r="22" spans="2:21" ht="24" customHeight="1" x14ac:dyDescent="0.4">
      <c r="B22" s="42" t="s">
        <v>34</v>
      </c>
      <c r="C22" s="42"/>
      <c r="D22" s="42"/>
      <c r="E22" s="42"/>
      <c r="F22" s="42"/>
      <c r="G22" s="42"/>
      <c r="H22" s="2" t="s">
        <v>16</v>
      </c>
      <c r="I22" s="41" t="b">
        <f>IF(H22="○",60,IF(H24="○",50,IF(H26="○",40,IF(H28="○",20,IF(H30="○",-10,IF(H32="○",-20))))))</f>
        <v>0</v>
      </c>
      <c r="K22" s="43"/>
      <c r="L22" s="44"/>
      <c r="M22" s="44"/>
      <c r="N22" s="44"/>
      <c r="O22" s="44"/>
      <c r="P22" s="44"/>
      <c r="Q22" s="44"/>
      <c r="R22" s="44"/>
      <c r="S22" s="45"/>
      <c r="T22" s="46"/>
      <c r="U22" s="25"/>
    </row>
    <row r="23" spans="2:21" ht="35.25" customHeight="1" x14ac:dyDescent="0.4">
      <c r="B23" s="42"/>
      <c r="C23" s="42"/>
      <c r="D23" s="42"/>
      <c r="E23" s="42"/>
      <c r="F23" s="42"/>
      <c r="G23" s="42"/>
      <c r="H23" s="2"/>
      <c r="I23" s="47"/>
      <c r="K23" s="33" t="s">
        <v>35</v>
      </c>
      <c r="L23" s="34"/>
      <c r="M23" s="34"/>
      <c r="N23" s="34"/>
      <c r="O23" s="34"/>
      <c r="P23" s="34"/>
      <c r="Q23" s="34"/>
      <c r="R23" s="34"/>
      <c r="S23" s="34"/>
      <c r="T23" s="35"/>
      <c r="U23" s="25"/>
    </row>
    <row r="24" spans="2:21" ht="35.25" customHeight="1" x14ac:dyDescent="0.4">
      <c r="B24" s="42" t="s">
        <v>36</v>
      </c>
      <c r="C24" s="42"/>
      <c r="D24" s="42"/>
      <c r="E24" s="42"/>
      <c r="F24" s="42"/>
      <c r="G24" s="42"/>
      <c r="H24" s="2" t="s">
        <v>16</v>
      </c>
      <c r="I24" s="47"/>
      <c r="K24" s="38" t="s">
        <v>37</v>
      </c>
      <c r="L24" s="39"/>
      <c r="M24" s="39"/>
      <c r="N24" s="39"/>
      <c r="O24" s="39"/>
      <c r="P24" s="39"/>
      <c r="Q24" s="39"/>
      <c r="R24" s="39"/>
      <c r="S24" s="40"/>
      <c r="T24" s="41"/>
      <c r="U24" s="25"/>
    </row>
    <row r="25" spans="2:21" ht="24" customHeight="1" x14ac:dyDescent="0.4">
      <c r="B25" s="42"/>
      <c r="C25" s="42"/>
      <c r="D25" s="42"/>
      <c r="E25" s="42"/>
      <c r="F25" s="42"/>
      <c r="G25" s="42"/>
      <c r="H25" s="2"/>
      <c r="I25" s="47"/>
      <c r="K25" s="43"/>
      <c r="L25" s="44"/>
      <c r="M25" s="44"/>
      <c r="N25" s="44"/>
      <c r="O25" s="44"/>
      <c r="P25" s="44"/>
      <c r="Q25" s="44"/>
      <c r="R25" s="44"/>
      <c r="S25" s="45"/>
      <c r="T25" s="46"/>
      <c r="U25" s="25"/>
    </row>
    <row r="26" spans="2:21" ht="35.25" customHeight="1" x14ac:dyDescent="0.4">
      <c r="B26" s="42" t="s">
        <v>38</v>
      </c>
      <c r="C26" s="42"/>
      <c r="D26" s="42"/>
      <c r="E26" s="42"/>
      <c r="F26" s="42"/>
      <c r="G26" s="42"/>
      <c r="H26" s="2" t="s">
        <v>16</v>
      </c>
      <c r="I26" s="47"/>
      <c r="K26" s="33" t="s">
        <v>39</v>
      </c>
      <c r="L26" s="34"/>
      <c r="M26" s="34"/>
      <c r="N26" s="34"/>
      <c r="O26" s="34"/>
      <c r="P26" s="34"/>
      <c r="Q26" s="34"/>
      <c r="R26" s="34"/>
      <c r="S26" s="34"/>
      <c r="T26" s="35"/>
      <c r="U26" s="25"/>
    </row>
    <row r="27" spans="2:21" ht="25.5" customHeight="1" x14ac:dyDescent="0.4">
      <c r="B27" s="42"/>
      <c r="C27" s="42"/>
      <c r="D27" s="42"/>
      <c r="E27" s="42"/>
      <c r="F27" s="42"/>
      <c r="G27" s="42"/>
      <c r="H27" s="2"/>
      <c r="I27" s="47"/>
      <c r="K27" s="38" t="s">
        <v>40</v>
      </c>
      <c r="L27" s="39"/>
      <c r="M27" s="39"/>
      <c r="N27" s="39"/>
      <c r="O27" s="39"/>
      <c r="P27" s="39"/>
      <c r="Q27" s="39"/>
      <c r="R27" s="39"/>
      <c r="S27" s="40"/>
      <c r="T27" s="41"/>
      <c r="U27" s="25"/>
    </row>
    <row r="28" spans="2:21" ht="25.5" customHeight="1" x14ac:dyDescent="0.4">
      <c r="B28" s="42" t="s">
        <v>41</v>
      </c>
      <c r="C28" s="42"/>
      <c r="D28" s="42"/>
      <c r="E28" s="42"/>
      <c r="F28" s="42"/>
      <c r="G28" s="42"/>
      <c r="H28" s="2"/>
      <c r="I28" s="47"/>
      <c r="K28" s="43"/>
      <c r="L28" s="44"/>
      <c r="M28" s="44"/>
      <c r="N28" s="44"/>
      <c r="O28" s="44"/>
      <c r="P28" s="44"/>
      <c r="Q28" s="44"/>
      <c r="R28" s="44"/>
      <c r="S28" s="45"/>
      <c r="T28" s="46"/>
      <c r="U28" s="25"/>
    </row>
    <row r="29" spans="2:21" ht="35.25" customHeight="1" x14ac:dyDescent="0.4">
      <c r="B29" s="42"/>
      <c r="C29" s="42"/>
      <c r="D29" s="42"/>
      <c r="E29" s="42"/>
      <c r="F29" s="42"/>
      <c r="G29" s="42"/>
      <c r="H29" s="2"/>
      <c r="I29" s="47"/>
      <c r="K29" s="48" t="s">
        <v>42</v>
      </c>
      <c r="L29" s="49"/>
      <c r="M29" s="49"/>
      <c r="N29" s="49"/>
      <c r="O29" s="49"/>
      <c r="P29" s="49"/>
      <c r="Q29" s="49"/>
      <c r="R29" s="49"/>
      <c r="S29" s="49"/>
      <c r="T29" s="50"/>
      <c r="U29" s="25"/>
    </row>
    <row r="30" spans="2:21" ht="31.5" customHeight="1" x14ac:dyDescent="0.4">
      <c r="B30" s="42" t="s">
        <v>43</v>
      </c>
      <c r="C30" s="42"/>
      <c r="D30" s="42"/>
      <c r="E30" s="42"/>
      <c r="F30" s="42"/>
      <c r="G30" s="42"/>
      <c r="H30" s="2"/>
      <c r="I30" s="47"/>
      <c r="K30" s="51" t="s">
        <v>44</v>
      </c>
      <c r="L30" s="52"/>
      <c r="M30" s="52"/>
      <c r="N30" s="52"/>
      <c r="O30" s="52"/>
      <c r="P30" s="52"/>
      <c r="Q30" s="52"/>
      <c r="R30" s="52"/>
      <c r="S30" s="53"/>
      <c r="T30" s="54"/>
      <c r="U30" s="25"/>
    </row>
    <row r="31" spans="2:21" ht="31.5" customHeight="1" x14ac:dyDescent="0.4">
      <c r="B31" s="42"/>
      <c r="C31" s="42"/>
      <c r="D31" s="42"/>
      <c r="E31" s="42"/>
      <c r="F31" s="42"/>
      <c r="G31" s="42"/>
      <c r="H31" s="2"/>
      <c r="I31" s="47"/>
      <c r="K31" s="43"/>
      <c r="L31" s="44"/>
      <c r="M31" s="44"/>
      <c r="N31" s="44"/>
      <c r="O31" s="44"/>
      <c r="P31" s="44"/>
      <c r="Q31" s="44"/>
      <c r="R31" s="44"/>
      <c r="S31" s="45"/>
      <c r="T31" s="55"/>
      <c r="U31" s="56"/>
    </row>
    <row r="32" spans="2:21" ht="29.25" customHeight="1" x14ac:dyDescent="0.4">
      <c r="B32" s="42" t="s">
        <v>45</v>
      </c>
      <c r="C32" s="42"/>
      <c r="D32" s="42"/>
      <c r="E32" s="42"/>
      <c r="F32" s="42"/>
      <c r="G32" s="42"/>
      <c r="H32" s="9" t="s">
        <v>16</v>
      </c>
      <c r="I32" s="57"/>
      <c r="K32" s="58" t="s">
        <v>46</v>
      </c>
      <c r="L32" s="59"/>
      <c r="M32" s="59"/>
      <c r="N32" s="59"/>
      <c r="O32" s="59"/>
      <c r="P32" s="59"/>
      <c r="Q32" s="59"/>
      <c r="R32" s="59"/>
      <c r="S32" s="60"/>
      <c r="T32" s="61">
        <f>((COUNTIF(T13,"○")+COUNTIF(T15,"○")+COUNTIF(T17,"○")+COUNTIF(T19,"○"))+COUNTIF(T21,"○")+COUNTIF(T24,"○")+COUNTIF(T27,"○")+COUNTIF(T30,"○"))*1</f>
        <v>0</v>
      </c>
      <c r="U32" s="36" t="s">
        <v>29</v>
      </c>
    </row>
    <row r="33" spans="2:21" ht="25.5" customHeight="1" x14ac:dyDescent="0.4">
      <c r="B33" s="42"/>
      <c r="C33" s="42"/>
      <c r="D33" s="42"/>
      <c r="E33" s="42"/>
      <c r="F33" s="42"/>
      <c r="G33" s="42"/>
      <c r="H33" s="9"/>
      <c r="I33" s="62" t="s">
        <v>29</v>
      </c>
      <c r="K33" s="63" t="s">
        <v>47</v>
      </c>
      <c r="O33" s="64"/>
      <c r="P33" s="64"/>
      <c r="Q33" s="64"/>
      <c r="R33" s="64" t="s">
        <v>48</v>
      </c>
      <c r="S33" s="64"/>
      <c r="T33" s="64"/>
      <c r="U33" s="64"/>
    </row>
    <row r="34" spans="2:21" ht="31.5" customHeight="1" x14ac:dyDescent="0.4">
      <c r="B34" s="37" t="s">
        <v>49</v>
      </c>
      <c r="C34" s="37"/>
      <c r="D34" s="37"/>
      <c r="E34" s="37"/>
      <c r="F34" s="37"/>
      <c r="G34" s="37"/>
      <c r="H34" s="37"/>
      <c r="I34" s="37"/>
      <c r="K34" s="10" t="s">
        <v>50</v>
      </c>
      <c r="L34" s="11"/>
      <c r="M34" s="11"/>
      <c r="N34" s="11"/>
      <c r="O34" s="11"/>
      <c r="P34" s="11"/>
      <c r="Q34" s="11"/>
      <c r="R34" s="11"/>
      <c r="S34" s="11"/>
      <c r="T34" s="11"/>
      <c r="U34" s="12"/>
    </row>
    <row r="35" spans="2:21" ht="33" customHeight="1" x14ac:dyDescent="0.4">
      <c r="B35" s="65" t="s">
        <v>51</v>
      </c>
      <c r="C35" s="65"/>
      <c r="D35" s="65"/>
      <c r="E35" s="65"/>
      <c r="F35" s="65"/>
      <c r="G35" s="65"/>
      <c r="H35" s="66"/>
      <c r="I35" s="65"/>
      <c r="K35" s="38" t="s">
        <v>52</v>
      </c>
      <c r="L35" s="39"/>
      <c r="M35" s="39"/>
      <c r="N35" s="39"/>
      <c r="O35" s="39"/>
      <c r="P35" s="39"/>
      <c r="Q35" s="39"/>
      <c r="R35" s="39"/>
      <c r="S35" s="40"/>
      <c r="T35" s="67"/>
      <c r="U35" s="68">
        <f>IF(T35="○",10,0)</f>
        <v>0</v>
      </c>
    </row>
    <row r="36" spans="2:21" ht="35.25" customHeight="1" x14ac:dyDescent="0.4">
      <c r="B36" s="26" t="s">
        <v>53</v>
      </c>
      <c r="C36" s="27"/>
      <c r="D36" s="27"/>
      <c r="E36" s="27"/>
      <c r="F36" s="27"/>
      <c r="G36" s="27"/>
      <c r="H36" s="28"/>
      <c r="I36" s="69">
        <f>IF(H52&gt;=5,15,IF(AND(H52&gt;=3,H52&lt;=4),5,IF(AND(H52&gt;=2,H52&lt;=0),0,0)))</f>
        <v>0</v>
      </c>
      <c r="K36" s="51"/>
      <c r="L36" s="52"/>
      <c r="M36" s="52"/>
      <c r="N36" s="52"/>
      <c r="O36" s="52"/>
      <c r="P36" s="52"/>
      <c r="Q36" s="52"/>
      <c r="R36" s="52"/>
      <c r="S36" s="53"/>
      <c r="T36" s="54"/>
      <c r="U36" s="70"/>
    </row>
    <row r="37" spans="2:21" ht="33" customHeight="1" x14ac:dyDescent="0.4">
      <c r="B37" s="71" t="s">
        <v>54</v>
      </c>
      <c r="C37" s="71"/>
      <c r="D37" s="71"/>
      <c r="E37" s="71"/>
      <c r="F37" s="71"/>
      <c r="G37" s="71"/>
      <c r="H37" s="24" t="s">
        <v>16</v>
      </c>
      <c r="I37" s="72"/>
      <c r="K37" s="43"/>
      <c r="L37" s="44"/>
      <c r="M37" s="44"/>
      <c r="N37" s="44"/>
      <c r="O37" s="44"/>
      <c r="P37" s="44"/>
      <c r="Q37" s="44"/>
      <c r="R37" s="44"/>
      <c r="S37" s="45"/>
      <c r="T37" s="55"/>
      <c r="U37" s="36" t="s">
        <v>29</v>
      </c>
    </row>
    <row r="38" spans="2:21" ht="35.25" customHeight="1" x14ac:dyDescent="0.4">
      <c r="B38" s="48" t="s">
        <v>55</v>
      </c>
      <c r="C38" s="49"/>
      <c r="D38" s="49"/>
      <c r="E38" s="49"/>
      <c r="F38" s="49"/>
      <c r="G38" s="49"/>
      <c r="H38" s="50"/>
      <c r="I38" s="72"/>
      <c r="K38" s="63"/>
      <c r="Q38" s="73"/>
      <c r="R38" s="73"/>
      <c r="S38" s="73"/>
      <c r="T38" s="73"/>
      <c r="U38" s="73" t="s">
        <v>56</v>
      </c>
    </row>
    <row r="39" spans="2:21" ht="35.25" customHeight="1" x14ac:dyDescent="0.4">
      <c r="B39" s="13" t="s">
        <v>54</v>
      </c>
      <c r="C39" s="13"/>
      <c r="D39" s="13"/>
      <c r="E39" s="13"/>
      <c r="F39" s="13"/>
      <c r="G39" s="13"/>
      <c r="H39" s="24" t="s">
        <v>16</v>
      </c>
      <c r="I39" s="72"/>
      <c r="K39" s="10" t="s">
        <v>57</v>
      </c>
      <c r="L39" s="11"/>
      <c r="M39" s="11"/>
      <c r="N39" s="11"/>
      <c r="O39" s="11"/>
      <c r="P39" s="11"/>
      <c r="Q39" s="11"/>
      <c r="R39" s="11"/>
      <c r="S39" s="11"/>
      <c r="T39" s="11"/>
      <c r="U39" s="12"/>
    </row>
    <row r="40" spans="2:21" ht="35.25" customHeight="1" x14ac:dyDescent="0.4">
      <c r="B40" s="74" t="s">
        <v>58</v>
      </c>
      <c r="C40" s="75"/>
      <c r="D40" s="75"/>
      <c r="E40" s="75"/>
      <c r="F40" s="75"/>
      <c r="G40" s="75"/>
      <c r="H40" s="76"/>
      <c r="I40" s="72"/>
      <c r="K40" s="38" t="s">
        <v>59</v>
      </c>
      <c r="L40" s="39"/>
      <c r="M40" s="39"/>
      <c r="N40" s="39"/>
      <c r="O40" s="39"/>
      <c r="P40" s="39"/>
      <c r="Q40" s="39"/>
      <c r="R40" s="39"/>
      <c r="S40" s="40"/>
      <c r="T40" s="67" t="s">
        <v>16</v>
      </c>
      <c r="U40" s="68">
        <f>IF(T40="○",0,-50)</f>
        <v>-50</v>
      </c>
    </row>
    <row r="41" spans="2:21" ht="35.25" customHeight="1" x14ac:dyDescent="0.4">
      <c r="B41" s="77" t="s">
        <v>54</v>
      </c>
      <c r="C41" s="77"/>
      <c r="D41" s="77"/>
      <c r="E41" s="77"/>
      <c r="F41" s="77"/>
      <c r="G41" s="77"/>
      <c r="H41" s="78"/>
      <c r="I41" s="72"/>
      <c r="K41" s="51"/>
      <c r="L41" s="52"/>
      <c r="M41" s="52"/>
      <c r="N41" s="52"/>
      <c r="O41" s="52"/>
      <c r="P41" s="52"/>
      <c r="Q41" s="52"/>
      <c r="R41" s="52"/>
      <c r="S41" s="53"/>
      <c r="T41" s="54"/>
      <c r="U41" s="70"/>
    </row>
    <row r="42" spans="2:21" ht="35.25" customHeight="1" x14ac:dyDescent="0.4">
      <c r="B42" s="26" t="s">
        <v>60</v>
      </c>
      <c r="C42" s="27"/>
      <c r="D42" s="27"/>
      <c r="E42" s="27"/>
      <c r="F42" s="27"/>
      <c r="G42" s="27"/>
      <c r="H42" s="28"/>
      <c r="I42" s="72"/>
      <c r="K42" s="43"/>
      <c r="L42" s="44"/>
      <c r="M42" s="44"/>
      <c r="N42" s="44"/>
      <c r="O42" s="44"/>
      <c r="P42" s="44"/>
      <c r="Q42" s="44"/>
      <c r="R42" s="44"/>
      <c r="S42" s="45"/>
      <c r="T42" s="55"/>
      <c r="U42" s="36" t="s">
        <v>29</v>
      </c>
    </row>
    <row r="43" spans="2:21" ht="35.25" customHeight="1" x14ac:dyDescent="0.4">
      <c r="B43" s="13" t="s">
        <v>54</v>
      </c>
      <c r="C43" s="13"/>
      <c r="D43" s="13"/>
      <c r="E43" s="13"/>
      <c r="F43" s="13"/>
      <c r="G43" s="13"/>
      <c r="H43" s="79"/>
      <c r="I43" s="72"/>
      <c r="K43" s="80"/>
      <c r="Q43" s="73"/>
      <c r="R43" s="73"/>
      <c r="S43" s="73"/>
      <c r="T43" s="73"/>
      <c r="U43" s="81" t="s">
        <v>61</v>
      </c>
    </row>
    <row r="44" spans="2:21" ht="35.25" customHeight="1" x14ac:dyDescent="0.4">
      <c r="B44" s="74" t="s">
        <v>62</v>
      </c>
      <c r="C44" s="75"/>
      <c r="D44" s="75"/>
      <c r="E44" s="75"/>
      <c r="F44" s="75"/>
      <c r="G44" s="75"/>
      <c r="H44" s="82"/>
      <c r="I44" s="72"/>
      <c r="K44" s="10" t="s">
        <v>63</v>
      </c>
      <c r="L44" s="11"/>
      <c r="M44" s="11"/>
      <c r="N44" s="11"/>
      <c r="O44" s="11"/>
      <c r="P44" s="11"/>
      <c r="Q44" s="11"/>
      <c r="R44" s="11"/>
      <c r="S44" s="11"/>
      <c r="T44" s="11"/>
      <c r="U44" s="12"/>
    </row>
    <row r="45" spans="2:21" ht="35.25" customHeight="1" x14ac:dyDescent="0.4">
      <c r="B45" s="13" t="s">
        <v>54</v>
      </c>
      <c r="C45" s="13"/>
      <c r="D45" s="13"/>
      <c r="E45" s="13"/>
      <c r="F45" s="13"/>
      <c r="G45" s="13"/>
      <c r="H45" s="24"/>
      <c r="I45" s="72"/>
      <c r="K45" s="38" t="s">
        <v>64</v>
      </c>
      <c r="L45" s="39"/>
      <c r="M45" s="39"/>
      <c r="N45" s="39"/>
      <c r="O45" s="39"/>
      <c r="P45" s="39"/>
      <c r="Q45" s="39"/>
      <c r="R45" s="39"/>
      <c r="S45" s="40"/>
      <c r="T45" s="67" t="s">
        <v>16</v>
      </c>
      <c r="U45" s="68">
        <f>IF(T45="○",10,0)</f>
        <v>0</v>
      </c>
    </row>
    <row r="46" spans="2:21" ht="35.25" customHeight="1" x14ac:dyDescent="0.4">
      <c r="B46" s="74" t="s">
        <v>65</v>
      </c>
      <c r="C46" s="75"/>
      <c r="D46" s="75"/>
      <c r="E46" s="75"/>
      <c r="F46" s="75"/>
      <c r="G46" s="75"/>
      <c r="H46" s="76"/>
      <c r="I46" s="72"/>
      <c r="K46" s="51"/>
      <c r="L46" s="52"/>
      <c r="M46" s="52"/>
      <c r="N46" s="52"/>
      <c r="O46" s="52"/>
      <c r="P46" s="52"/>
      <c r="Q46" s="52"/>
      <c r="R46" s="52"/>
      <c r="S46" s="53"/>
      <c r="T46" s="54"/>
      <c r="U46" s="70"/>
    </row>
    <row r="47" spans="2:21" ht="35.25" customHeight="1" x14ac:dyDescent="0.4">
      <c r="B47" s="13" t="s">
        <v>54</v>
      </c>
      <c r="C47" s="13"/>
      <c r="D47" s="13"/>
      <c r="E47" s="13"/>
      <c r="F47" s="13"/>
      <c r="G47" s="13"/>
      <c r="H47" s="24"/>
      <c r="I47" s="72"/>
      <c r="K47" s="43"/>
      <c r="L47" s="44"/>
      <c r="M47" s="44"/>
      <c r="N47" s="44"/>
      <c r="O47" s="44"/>
      <c r="P47" s="44"/>
      <c r="Q47" s="44"/>
      <c r="R47" s="44"/>
      <c r="S47" s="45"/>
      <c r="T47" s="55"/>
      <c r="U47" s="36" t="s">
        <v>29</v>
      </c>
    </row>
    <row r="48" spans="2:21" ht="35.25" customHeight="1" x14ac:dyDescent="0.4">
      <c r="B48" s="48" t="s">
        <v>66</v>
      </c>
      <c r="C48" s="49"/>
      <c r="D48" s="49"/>
      <c r="E48" s="49"/>
      <c r="F48" s="49"/>
      <c r="G48" s="49"/>
      <c r="H48" s="50"/>
      <c r="I48" s="72"/>
      <c r="K48" s="63"/>
      <c r="Q48" s="73"/>
      <c r="R48" s="73"/>
      <c r="S48" s="73"/>
      <c r="T48" s="73"/>
      <c r="U48" s="73" t="s">
        <v>56</v>
      </c>
    </row>
    <row r="49" spans="2:22" ht="35.25" customHeight="1" x14ac:dyDescent="0.4">
      <c r="B49" s="13" t="s">
        <v>54</v>
      </c>
      <c r="C49" s="13"/>
      <c r="D49" s="13"/>
      <c r="E49" s="13"/>
      <c r="F49" s="13"/>
      <c r="G49" s="13"/>
      <c r="H49" s="24"/>
      <c r="I49" s="72"/>
      <c r="K49" s="63"/>
      <c r="Q49" s="83"/>
      <c r="R49" s="83"/>
      <c r="S49" s="83"/>
      <c r="T49" s="83"/>
      <c r="U49" s="83"/>
    </row>
    <row r="50" spans="2:22" ht="35.25" customHeight="1" x14ac:dyDescent="0.4">
      <c r="B50" s="48" t="s">
        <v>67</v>
      </c>
      <c r="C50" s="49"/>
      <c r="D50" s="49"/>
      <c r="E50" s="49"/>
      <c r="F50" s="49"/>
      <c r="G50" s="49"/>
      <c r="H50" s="50"/>
      <c r="I50" s="72"/>
      <c r="K50" s="63"/>
      <c r="Q50" s="83"/>
      <c r="R50" s="83"/>
      <c r="S50" s="83"/>
      <c r="T50" s="83"/>
      <c r="U50" s="83"/>
    </row>
    <row r="51" spans="2:22" ht="35.25" customHeight="1" x14ac:dyDescent="0.4">
      <c r="B51" s="13" t="s">
        <v>54</v>
      </c>
      <c r="C51" s="13"/>
      <c r="D51" s="13"/>
      <c r="E51" s="13"/>
      <c r="F51" s="13"/>
      <c r="G51" s="13"/>
      <c r="H51" s="24" t="s">
        <v>16</v>
      </c>
      <c r="I51" s="84"/>
    </row>
    <row r="52" spans="2:22" ht="29.25" customHeight="1" x14ac:dyDescent="0.4">
      <c r="B52" s="85" t="s">
        <v>68</v>
      </c>
      <c r="C52" s="85"/>
      <c r="D52" s="85"/>
      <c r="E52" s="85"/>
      <c r="F52" s="85"/>
      <c r="G52" s="85"/>
      <c r="H52" s="61">
        <f>((COUNTIF(H37,"○")+COUNTIF(H39,"○")+COUNTIF(H41,"○")+COUNTIF(H43,"○"))+COUNTIF(H45,"○")+COUNTIF(H47,"○")+COUNTIF(H49,"○")+COUNTIF(H51,"○"))*1</f>
        <v>0</v>
      </c>
      <c r="I52" s="86" t="s">
        <v>29</v>
      </c>
    </row>
    <row r="53" spans="2:22" ht="35.25" customHeight="1" x14ac:dyDescent="0.4">
      <c r="B53" s="63" t="s">
        <v>69</v>
      </c>
      <c r="I53" s="73" t="s">
        <v>70</v>
      </c>
    </row>
    <row r="54" spans="2:22" ht="27.75" customHeight="1" x14ac:dyDescent="0.4">
      <c r="B54" s="87" t="s">
        <v>71</v>
      </c>
      <c r="C54" s="88"/>
      <c r="D54" s="89" t="s">
        <v>72</v>
      </c>
      <c r="E54" s="90"/>
      <c r="F54" s="90"/>
      <c r="G54" s="90"/>
      <c r="H54" s="90"/>
      <c r="I54" s="90"/>
      <c r="J54" s="90"/>
      <c r="K54" s="90"/>
      <c r="L54" s="91"/>
      <c r="M54" s="92"/>
    </row>
    <row r="55" spans="2:22" ht="35.25" customHeight="1" thickBot="1" x14ac:dyDescent="0.45">
      <c r="B55" s="93" t="s">
        <v>73</v>
      </c>
      <c r="C55" s="94"/>
      <c r="D55" s="95" t="s">
        <v>74</v>
      </c>
      <c r="E55" s="95" t="s">
        <v>75</v>
      </c>
      <c r="F55" s="95" t="s">
        <v>76</v>
      </c>
      <c r="G55" s="95" t="s">
        <v>77</v>
      </c>
      <c r="H55" s="95" t="s">
        <v>78</v>
      </c>
      <c r="I55" s="96" t="s">
        <v>79</v>
      </c>
      <c r="J55" s="95"/>
      <c r="K55" s="95" t="s">
        <v>80</v>
      </c>
      <c r="L55" s="97" t="s">
        <v>81</v>
      </c>
      <c r="M55" s="4"/>
    </row>
    <row r="56" spans="2:22" ht="35.25" customHeight="1" thickTop="1" x14ac:dyDescent="0.4">
      <c r="B56" s="98" t="s">
        <v>82</v>
      </c>
      <c r="C56" s="99"/>
      <c r="D56" s="100" t="s">
        <v>83</v>
      </c>
      <c r="E56" s="101" t="s">
        <v>84</v>
      </c>
      <c r="F56" s="101" t="s">
        <v>75</v>
      </c>
      <c r="G56" s="101" t="s">
        <v>77</v>
      </c>
      <c r="H56" s="101" t="s">
        <v>85</v>
      </c>
      <c r="I56" s="101" t="s">
        <v>86</v>
      </c>
      <c r="J56" s="101"/>
      <c r="K56" s="101"/>
      <c r="L56" s="102"/>
      <c r="O56" s="103" t="s">
        <v>87</v>
      </c>
      <c r="P56" s="104"/>
      <c r="Q56" s="104"/>
      <c r="R56" s="104"/>
      <c r="S56" s="104"/>
      <c r="T56" s="104"/>
      <c r="U56" s="105"/>
    </row>
    <row r="57" spans="2:22" ht="35.25" customHeight="1" x14ac:dyDescent="0.25">
      <c r="B57" s="98" t="s">
        <v>88</v>
      </c>
      <c r="C57" s="99"/>
      <c r="D57" s="101" t="s">
        <v>89</v>
      </c>
      <c r="E57" s="101" t="s">
        <v>74</v>
      </c>
      <c r="F57" s="101" t="s">
        <v>90</v>
      </c>
      <c r="G57" s="101"/>
      <c r="H57" s="101"/>
      <c r="I57" s="101"/>
      <c r="J57" s="101"/>
      <c r="K57" s="101"/>
      <c r="L57" s="106"/>
      <c r="M57" s="107"/>
      <c r="N57" s="107"/>
      <c r="O57" s="108">
        <f>I12+I22+I36+U12+U35+U40+U45</f>
        <v>-50</v>
      </c>
      <c r="P57" s="109"/>
      <c r="Q57" s="109"/>
      <c r="R57" s="110"/>
      <c r="S57" s="111" t="s">
        <v>91</v>
      </c>
      <c r="T57" s="111"/>
      <c r="U57" s="112"/>
      <c r="V57" s="113"/>
    </row>
    <row r="58" spans="2:22" ht="35.25" customHeight="1" x14ac:dyDescent="0.25">
      <c r="B58" s="98" t="s">
        <v>92</v>
      </c>
      <c r="C58" s="99"/>
      <c r="D58" s="101" t="s">
        <v>89</v>
      </c>
      <c r="E58" s="101" t="s">
        <v>74</v>
      </c>
      <c r="F58" s="101" t="s">
        <v>90</v>
      </c>
      <c r="G58" s="101"/>
      <c r="H58" s="101"/>
      <c r="I58" s="101"/>
      <c r="J58" s="101"/>
      <c r="K58" s="101"/>
      <c r="L58" s="114"/>
      <c r="M58" s="107"/>
      <c r="N58" s="107"/>
      <c r="O58" s="115"/>
      <c r="P58" s="116"/>
      <c r="Q58" s="116"/>
      <c r="R58" s="113"/>
      <c r="S58" s="117"/>
      <c r="T58" s="117"/>
      <c r="U58" s="118"/>
      <c r="V58" s="113"/>
    </row>
    <row r="59" spans="2:22" ht="35.25" customHeight="1" thickBot="1" x14ac:dyDescent="0.3">
      <c r="B59" s="98" t="s">
        <v>93</v>
      </c>
      <c r="C59" s="99"/>
      <c r="D59" s="100" t="s">
        <v>89</v>
      </c>
      <c r="E59" s="101" t="s">
        <v>94</v>
      </c>
      <c r="F59" s="101"/>
      <c r="G59" s="101"/>
      <c r="H59" s="119"/>
      <c r="I59" s="101"/>
      <c r="J59" s="101"/>
      <c r="K59" s="101"/>
      <c r="L59" s="114"/>
      <c r="M59" s="107"/>
      <c r="N59" s="107"/>
      <c r="O59" s="120"/>
      <c r="P59" s="121"/>
      <c r="Q59" s="121"/>
      <c r="R59" s="122" t="s">
        <v>29</v>
      </c>
      <c r="S59" s="123"/>
      <c r="T59" s="123"/>
      <c r="U59" s="124"/>
      <c r="V59" s="113"/>
    </row>
    <row r="60" spans="2:22" ht="35.25" customHeight="1" thickTop="1" x14ac:dyDescent="0.25">
      <c r="B60" s="98" t="s">
        <v>95</v>
      </c>
      <c r="C60" s="99"/>
      <c r="D60" s="125" t="s">
        <v>89</v>
      </c>
      <c r="E60" s="126" t="s">
        <v>96</v>
      </c>
      <c r="F60" s="127"/>
      <c r="G60" s="127"/>
      <c r="H60" s="127"/>
      <c r="I60" s="127"/>
      <c r="J60" s="127"/>
      <c r="K60" s="127"/>
      <c r="L60" s="114"/>
      <c r="M60" s="107"/>
      <c r="N60" s="107"/>
      <c r="O60" s="107"/>
      <c r="P60" s="107"/>
      <c r="Q60" s="107"/>
      <c r="R60" s="107"/>
      <c r="S60" s="113"/>
      <c r="T60" s="113"/>
      <c r="U60" s="113"/>
      <c r="V60" s="113"/>
    </row>
    <row r="61" spans="2:22" ht="42.75" customHeight="1" x14ac:dyDescent="0.25">
      <c r="B61" s="128" t="s">
        <v>97</v>
      </c>
      <c r="C61" s="129"/>
      <c r="D61" s="130" t="s">
        <v>89</v>
      </c>
      <c r="E61" s="130" t="s">
        <v>94</v>
      </c>
      <c r="F61" s="130"/>
      <c r="G61" s="130"/>
      <c r="H61" s="130"/>
      <c r="I61" s="130"/>
      <c r="J61" s="130"/>
      <c r="K61" s="130"/>
      <c r="L61" s="131"/>
      <c r="M61" s="107"/>
      <c r="N61" s="107"/>
      <c r="O61" s="107"/>
      <c r="P61" s="107"/>
      <c r="Q61" s="107"/>
      <c r="R61" s="107"/>
      <c r="S61" s="113"/>
      <c r="T61" s="113"/>
      <c r="U61" s="113"/>
      <c r="V61" s="113"/>
    </row>
    <row r="62" spans="2:22" ht="19.5" customHeight="1" x14ac:dyDescent="0.25">
      <c r="O62" s="107"/>
      <c r="P62" s="107"/>
      <c r="Q62" s="107"/>
      <c r="R62" s="107"/>
      <c r="S62" s="113"/>
      <c r="T62" s="113"/>
      <c r="U62" s="113"/>
    </row>
    <row r="63" spans="2:22" ht="41.25" customHeight="1" x14ac:dyDescent="0.25">
      <c r="O63" s="107"/>
      <c r="P63" s="107"/>
      <c r="Q63" s="107"/>
      <c r="R63" s="107"/>
      <c r="S63" s="113"/>
      <c r="T63" s="113"/>
      <c r="U63" s="113"/>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B43:G43"/>
    <mergeCell ref="K44:U44"/>
    <mergeCell ref="B45:G45"/>
    <mergeCell ref="K45:S47"/>
    <mergeCell ref="T45:T47"/>
    <mergeCell ref="U45:U46"/>
    <mergeCell ref="B47:G47"/>
    <mergeCell ref="B39:G39"/>
    <mergeCell ref="K39:U39"/>
    <mergeCell ref="K40:S42"/>
    <mergeCell ref="T40:T42"/>
    <mergeCell ref="U40:U41"/>
    <mergeCell ref="B41:G41"/>
    <mergeCell ref="B42:H42"/>
    <mergeCell ref="B34:I34"/>
    <mergeCell ref="K34:U34"/>
    <mergeCell ref="B35:I35"/>
    <mergeCell ref="K35:S37"/>
    <mergeCell ref="T35:T37"/>
    <mergeCell ref="U35:U36"/>
    <mergeCell ref="B36:H36"/>
    <mergeCell ref="I36:I51"/>
    <mergeCell ref="B37:G37"/>
    <mergeCell ref="B38:H38"/>
    <mergeCell ref="B30:G31"/>
    <mergeCell ref="H30:H31"/>
    <mergeCell ref="K30:S31"/>
    <mergeCell ref="T30:T31"/>
    <mergeCell ref="B32:G33"/>
    <mergeCell ref="H32:H33"/>
    <mergeCell ref="K32:S32"/>
    <mergeCell ref="T24:T25"/>
    <mergeCell ref="B26:G27"/>
    <mergeCell ref="H26:H27"/>
    <mergeCell ref="K26:T26"/>
    <mergeCell ref="K27:S28"/>
    <mergeCell ref="T27:T28"/>
    <mergeCell ref="B28:G29"/>
    <mergeCell ref="H28:H29"/>
    <mergeCell ref="K29:T29"/>
    <mergeCell ref="B21:I21"/>
    <mergeCell ref="K21:S22"/>
    <mergeCell ref="T21:T22"/>
    <mergeCell ref="B22:G23"/>
    <mergeCell ref="H22:H23"/>
    <mergeCell ref="I22:I32"/>
    <mergeCell ref="K23:T23"/>
    <mergeCell ref="B24:G25"/>
    <mergeCell ref="H24:H25"/>
    <mergeCell ref="K24:S25"/>
    <mergeCell ref="B18:G18"/>
    <mergeCell ref="K18:T18"/>
    <mergeCell ref="B19:G19"/>
    <mergeCell ref="K19:S19"/>
    <mergeCell ref="B20:I20"/>
    <mergeCell ref="K20:T20"/>
    <mergeCell ref="B15:G15"/>
    <mergeCell ref="K15:S15"/>
    <mergeCell ref="B16:G16"/>
    <mergeCell ref="K16:T16"/>
    <mergeCell ref="B17:G17"/>
    <mergeCell ref="K17:S17"/>
    <mergeCell ref="B11:I11"/>
    <mergeCell ref="K11:U11"/>
    <mergeCell ref="B12:G12"/>
    <mergeCell ref="I12:I18"/>
    <mergeCell ref="K12:T12"/>
    <mergeCell ref="U12:U31"/>
    <mergeCell ref="B13:G13"/>
    <mergeCell ref="K13:S13"/>
    <mergeCell ref="B14:G14"/>
    <mergeCell ref="K14:T14"/>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CC0A6FDD-4389-4420-8A84-203FD121A38F}">
      <formula1>"　,○"</formula1>
    </dataValidation>
  </dataValidations>
  <pageMargins left="0.23622047244094491" right="0.23622047244094491" top="0.74803149606299213" bottom="0.74803149606299213" header="0.31496062992125984" footer="0.31496062992125984"/>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43-2【様式2-1】スコア公表様式（全体表）＜作成用＞</vt:lpstr>
      <vt:lpstr>'43-2【様式2-1】スコア公表様式（全体表）＜作成用＞'!Print_Area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2024-04-04T07:02:09Z</dcterms:created>
  <dcterms:modified xsi:type="dcterms:W3CDTF">2024-04-04T07:07:33Z</dcterms:modified>
</cp:coreProperties>
</file>